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 - VZMR propagace\!Rok 2026\Dodávky na propagaci -01-2026\Výzva k podání nabídek\"/>
    </mc:Choice>
  </mc:AlternateContent>
  <xr:revisionPtr revIDLastSave="0" documentId="13_ncr:1_{2E0EB74C-95E6-4D3B-934A-5A8AE465BD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NS na propagaci" sheetId="1" r:id="rId1"/>
    <sheet name="List1" sheetId="2" r:id="rId2"/>
  </sheets>
  <definedNames>
    <definedName name="_xlnm.Print_Area" localSheetId="0">'DNS na propagaci'!$A$1:$R$11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9" i="1"/>
  <c r="L3" i="1"/>
  <c r="L10" i="1" l="1"/>
</calcChain>
</file>

<file path=xl/sharedStrings.xml><?xml version="1.0" encoding="utf-8"?>
<sst xmlns="http://schemas.openxmlformats.org/spreadsheetml/2006/main" count="68" uniqueCount="58">
  <si>
    <t>Kód</t>
  </si>
  <si>
    <t>Položka</t>
  </si>
  <si>
    <t>Minimální požadované specifikace</t>
  </si>
  <si>
    <t>Počet ks</t>
  </si>
  <si>
    <t>Cena za 1 jednotku bez DPH</t>
  </si>
  <si>
    <t xml:space="preserve">Počet potisků/výšivek na 1 ks </t>
  </si>
  <si>
    <t>Barevnost potisků/výšivek</t>
  </si>
  <si>
    <t>Rozměr a popis potisku/výšivky</t>
  </si>
  <si>
    <t>Celková nabídková cena za položku bez DPH</t>
  </si>
  <si>
    <t>Žadatel o položku</t>
  </si>
  <si>
    <t>Příkazce operace</t>
  </si>
  <si>
    <t>Zakázka</t>
  </si>
  <si>
    <t>Pracoviště</t>
  </si>
  <si>
    <t>Místo doručení; kontakní osoba</t>
  </si>
  <si>
    <t>Celková nabídková cena za veřejnou zakázku v Kč bez DPH</t>
  </si>
  <si>
    <t>Předpokládaná  cena v Kč bez DPH</t>
  </si>
  <si>
    <t>černá</t>
  </si>
  <si>
    <t>bílá</t>
  </si>
  <si>
    <t>potisknutá pření strana obalu o minimálních rozměrech 2x1 cm</t>
  </si>
  <si>
    <t>černá/bílá</t>
  </si>
  <si>
    <t>Materiál</t>
  </si>
  <si>
    <t>Technologie potisků</t>
  </si>
  <si>
    <t>Mgr. Leona Stašová, Ph.D.</t>
  </si>
  <si>
    <t>Ing. Veronika Měchurová</t>
  </si>
  <si>
    <t xml:space="preserve">Opalovací krém na klíčence </t>
  </si>
  <si>
    <t>Opalovací krém na kovové karabině s minimální ochranou SPF 30, minimální objem: 30 ml, minimální trvanlivost do 09/2025, bílý obal, černý potisk na bílé samolepce umístěné uprostřed těla produktu</t>
  </si>
  <si>
    <t>plast, kov</t>
  </si>
  <si>
    <t>samolepka</t>
  </si>
  <si>
    <t>černý potisk ve velikosti minimálně 4x6 cm na transparentní samolepce, adekvátně dle rozměru obalu, grafika loga UHK dle JVS UHK</t>
  </si>
  <si>
    <t>Transparentní pláštěnka v obalu s karabinou pro zavěšení.</t>
  </si>
  <si>
    <t>Transparentní pláštěnka poncho z PE v černém ABS obalu s karabinou pro zavěšení.</t>
  </si>
  <si>
    <t>plast</t>
  </si>
  <si>
    <t>tampontisk</t>
  </si>
  <si>
    <t>bílý potisk na přední straně obalu uprostřed ve velikosti minimálně 25 x 25 mm adekvátně dle rozměru obalu, grafika loga UHK dle JVS UHK</t>
  </si>
  <si>
    <t>Vizualizace</t>
  </si>
  <si>
    <t>Špunty do uší v plastovém obalu</t>
  </si>
  <si>
    <t>Průhledný plastový obal o maximálních rozměrech 4 × 2 × 4 cm. Uvnitř obalu dva pěnové špunty libovolné barvy.</t>
  </si>
  <si>
    <t>plast, pěna</t>
  </si>
  <si>
    <t>potisknutá horní strana plastového obalu o minimálních rozměrech 2x1 cm</t>
  </si>
  <si>
    <t>Blok z recyklovaného papíru s perem</t>
  </si>
  <si>
    <t>Linkovaný blok velikosti A5 z recyklovaného papíru, s minimálně 40 listy a s papírovým kuličkovým perem, barva hnědá, černá, bílá.</t>
  </si>
  <si>
    <t>karton, papír, guma</t>
  </si>
  <si>
    <t>potisknutá přední strana bloku o minimálních rozměrech rozměrech 2x3 cm</t>
  </si>
  <si>
    <t>Sada náplastí</t>
  </si>
  <si>
    <t>Průhledný plastový obal o maximálních rozměrech 12 × 6 × 2 cm. Uvnitř obalu minimálně 3 náplasti.</t>
  </si>
  <si>
    <t>plast, papír</t>
  </si>
  <si>
    <t>potisknutá horní strana obalu o minimálních rozměrech 2x1 cm</t>
  </si>
  <si>
    <t>Dezinfekční gel s karabinou</t>
  </si>
  <si>
    <t>Průhledný plastový obal s kovovou karabinou na zavěšení o minimálním objemu 20 ml, včetně dezinfekčního gelu. Karabina barvy bílé, černé, šedé nebo barva "kovu".</t>
  </si>
  <si>
    <t>Balzám na rty</t>
  </si>
  <si>
    <t>Černý nebo bílý plastový obal s balzámem na rty uvnitř o maximální výšce 8 cm a průměru 2 cm.</t>
  </si>
  <si>
    <t>Plast</t>
  </si>
  <si>
    <t>potisknutý boční strana obalu o minimálních rozměrech 2x1 cm</t>
  </si>
  <si>
    <t>Dodávky na propagaci -01-2026</t>
  </si>
  <si>
    <t>Mgr. Tereza Vaníčková</t>
  </si>
  <si>
    <t>Bc. Tereza Makovská</t>
  </si>
  <si>
    <t>Měchurová Veronika &lt;veronika.mechurova@uhk.cz&gt;; tel.: 49 333 2519; adresa Rokitanského 62, Hradec Králové</t>
  </si>
  <si>
    <t>tereza.vanickova@uhk.cz; tel.: 420 493 332 929, adresa: budova A, ul. Hradecká  1227, Hradec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</si>
</sst>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405]General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Verdana"/>
      <family val="2"/>
      <charset val="1"/>
    </font>
    <font>
      <b/>
      <sz val="12"/>
      <color rgb="FF000000"/>
      <name val="Verdana"/>
      <family val="2"/>
      <charset val="1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name val="Verdana"/>
      <family val="2"/>
      <charset val="238"/>
    </font>
    <font>
      <sz val="8.5"/>
      <color rgb="FF201F1E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5" fillId="2" borderId="0">
      <alignment horizontal="right" vertical="center"/>
    </xf>
    <xf numFmtId="0" fontId="5" fillId="2" borderId="0">
      <alignment horizontal="center" vertical="center"/>
    </xf>
    <xf numFmtId="0" fontId="5" fillId="2" borderId="0">
      <alignment horizontal="left" vertical="center"/>
    </xf>
    <xf numFmtId="0" fontId="6" fillId="0" borderId="0"/>
    <xf numFmtId="0" fontId="2" fillId="0" borderId="0"/>
    <xf numFmtId="0" fontId="7" fillId="0" borderId="0"/>
    <xf numFmtId="0" fontId="8" fillId="0" borderId="0"/>
    <xf numFmtId="0" fontId="8" fillId="0" borderId="0"/>
    <xf numFmtId="164" fontId="11" fillId="0" borderId="0" applyBorder="0" applyProtection="0"/>
    <xf numFmtId="0" fontId="7" fillId="0" borderId="0"/>
    <xf numFmtId="0" fontId="7" fillId="0" borderId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0" applyFont="1"/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4" fillId="0" borderId="0" xfId="0" applyFont="1"/>
    <xf numFmtId="0" fontId="10" fillId="0" borderId="0" xfId="0" applyFont="1"/>
    <xf numFmtId="0" fontId="15" fillId="0" borderId="0" xfId="0" applyFont="1"/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2" fillId="0" borderId="1" xfId="1" applyFont="1" applyFill="1" applyBorder="1" applyAlignment="1" applyProtection="1">
      <alignment horizontal="left" vertical="center" wrapText="1"/>
      <protection locked="0"/>
    </xf>
    <xf numFmtId="44" fontId="13" fillId="0" borderId="1" xfId="1" applyFont="1" applyFill="1" applyBorder="1" applyAlignment="1" applyProtection="1">
      <alignment horizontal="left" vertical="center" wrapText="1"/>
    </xf>
    <xf numFmtId="44" fontId="12" fillId="0" borderId="8" xfId="1" applyFont="1" applyFill="1" applyBorder="1" applyAlignment="1" applyProtection="1">
      <alignment horizontal="left" vertical="center" wrapText="1"/>
      <protection locked="0"/>
    </xf>
    <xf numFmtId="44" fontId="13" fillId="0" borderId="8" xfId="1" applyFont="1" applyFill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4" fontId="19" fillId="0" borderId="8" xfId="1" applyFont="1" applyBorder="1" applyAlignment="1">
      <alignment horizontal="center" vertical="center" wrapText="1"/>
    </xf>
    <xf numFmtId="44" fontId="10" fillId="0" borderId="10" xfId="1" applyFont="1" applyFill="1" applyBorder="1" applyAlignment="1" applyProtection="1">
      <alignment horizontal="center" vertical="center" wrapText="1"/>
    </xf>
    <xf numFmtId="44" fontId="10" fillId="0" borderId="9" xfId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4" fontId="10" fillId="0" borderId="10" xfId="1" applyFont="1" applyFill="1" applyBorder="1" applyAlignment="1" applyProtection="1">
      <alignment horizontal="center" vertical="center" wrapText="1"/>
      <protection locked="0"/>
    </xf>
    <xf numFmtId="44" fontId="10" fillId="0" borderId="9" xfId="1" applyFont="1" applyFill="1" applyBorder="1" applyAlignment="1" applyProtection="1">
      <alignment horizontal="center" vertical="center" wrapText="1"/>
      <protection locked="0"/>
    </xf>
    <xf numFmtId="44" fontId="12" fillId="4" borderId="1" xfId="1" applyFont="1" applyFill="1" applyBorder="1" applyAlignment="1">
      <alignment horizontal="center" vertical="center"/>
    </xf>
    <xf numFmtId="44" fontId="12" fillId="4" borderId="8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0" fillId="4" borderId="6" xfId="18" applyFill="1" applyBorder="1" applyAlignment="1">
      <alignment horizontal="center" vertical="center" wrapText="1"/>
    </xf>
  </cellXfs>
  <cellStyles count="19">
    <cellStyle name="Excel Built-in Normal" xfId="15" xr:uid="{00000000-0005-0000-0000-000000000000}"/>
    <cellStyle name="Hypertextový odkaz" xfId="18" builtinId="8"/>
    <cellStyle name="Měna" xfId="1" builtinId="4"/>
    <cellStyle name="Normální" xfId="0" builtinId="0"/>
    <cellStyle name="normální 2" xfId="10" xr:uid="{00000000-0005-0000-0000-000003000000}"/>
    <cellStyle name="normální 2 2" xfId="11" xr:uid="{00000000-0005-0000-0000-000004000000}"/>
    <cellStyle name="normální 3" xfId="2" xr:uid="{00000000-0005-0000-0000-000005000000}"/>
    <cellStyle name="normální 3 2 2" xfId="4" xr:uid="{00000000-0005-0000-0000-000006000000}"/>
    <cellStyle name="normální 4" xfId="12" xr:uid="{00000000-0005-0000-0000-000007000000}"/>
    <cellStyle name="normální 4 2" xfId="14" xr:uid="{00000000-0005-0000-0000-000008000000}"/>
    <cellStyle name="normální 4 2 2" xfId="17" xr:uid="{00000000-0005-0000-0000-000009000000}"/>
    <cellStyle name="normální 5" xfId="3" xr:uid="{00000000-0005-0000-0000-00000A000000}"/>
    <cellStyle name="normální 5 2" xfId="5" xr:uid="{00000000-0005-0000-0000-00000B000000}"/>
    <cellStyle name="normální 6" xfId="13" xr:uid="{00000000-0005-0000-0000-00000C000000}"/>
    <cellStyle name="normální 6 2" xfId="16" xr:uid="{00000000-0005-0000-0000-00000D000000}"/>
    <cellStyle name="Procenta 2" xfId="6" xr:uid="{00000000-0005-0000-0000-00000E000000}"/>
    <cellStyle name="S5M1" xfId="7" xr:uid="{00000000-0005-0000-0000-00000F000000}"/>
    <cellStyle name="S6M1" xfId="8" xr:uid="{00000000-0005-0000-0000-000010000000}"/>
    <cellStyle name="S7M1" xfId="9" xr:uid="{00000000-0005-0000-0000-00001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BFD5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1154908</xdr:colOff>
      <xdr:row>28</xdr:row>
      <xdr:rowOff>59531</xdr:rowOff>
    </xdr:from>
    <xdr:to>
      <xdr:col>2</xdr:col>
      <xdr:colOff>2250282</xdr:colOff>
      <xdr:row>30</xdr:row>
      <xdr:rowOff>11906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1590" y="17793349"/>
          <a:ext cx="109537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bg1"/>
              </a:solidFill>
            </a:rPr>
            <a:t>fim.uhk.cz/hed</a:t>
          </a:r>
        </a:p>
      </xdr:txBody>
    </xdr:sp>
    <xdr:clientData/>
  </xdr:twoCellAnchor>
  <xdr:twoCellAnchor editAs="oneCell">
    <xdr:from>
      <xdr:col>9</xdr:col>
      <xdr:colOff>285751</xdr:colOff>
      <xdr:row>7</xdr:row>
      <xdr:rowOff>136071</xdr:rowOff>
    </xdr:from>
    <xdr:to>
      <xdr:col>9</xdr:col>
      <xdr:colOff>1364837</xdr:colOff>
      <xdr:row>7</xdr:row>
      <xdr:rowOff>1489500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D97DDD3-7BAE-4E6B-AC9F-2BD24029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5322" y="6994071"/>
          <a:ext cx="1079086" cy="1353429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217714</xdr:colOff>
      <xdr:row>8</xdr:row>
      <xdr:rowOff>244928</xdr:rowOff>
    </xdr:from>
    <xdr:to>
      <xdr:col>9</xdr:col>
      <xdr:colOff>1510488</xdr:colOff>
      <xdr:row>8</xdr:row>
      <xdr:rowOff>1428027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CE6C60C-6895-4757-A30D-943E0C3C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7285" y="9905999"/>
          <a:ext cx="1292774" cy="118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za.vanickova@uhk.cz;%20tel.:%20420%20493%20332%20929,%20adresa:%20budova%20A,%20ul.%20Hradeck&#225;%20%201227,%20Hradec%20Kr&#225;lov&#23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"/>
  <sheetViews>
    <sheetView tabSelected="1" zoomScale="70" zoomScaleNormal="70" zoomScaleSheetLayoutView="70" workbookViewId="0">
      <selection activeCell="R8" sqref="R8:R9"/>
    </sheetView>
  </sheetViews>
  <sheetFormatPr defaultRowHeight="12.75" x14ac:dyDescent="0.2"/>
  <cols>
    <col min="1" max="1" width="5.7109375" style="1" customWidth="1"/>
    <col min="2" max="2" width="19" style="1" customWidth="1"/>
    <col min="3" max="3" width="27.7109375" style="1" customWidth="1"/>
    <col min="4" max="4" width="11.42578125" style="1" customWidth="1"/>
    <col min="5" max="5" width="8.140625" style="1" bestFit="1" customWidth="1"/>
    <col min="6" max="6" width="18.42578125" style="1" customWidth="1"/>
    <col min="7" max="7" width="13.42578125" style="1" customWidth="1"/>
    <col min="8" max="8" width="14.5703125" style="1" customWidth="1"/>
    <col min="9" max="9" width="17.85546875" style="1" customWidth="1"/>
    <col min="10" max="10" width="24.42578125" style="1" customWidth="1"/>
    <col min="11" max="11" width="16.140625" style="1" customWidth="1"/>
    <col min="12" max="12" width="22.85546875" style="1" customWidth="1"/>
    <col min="13" max="13" width="19.7109375" style="1" customWidth="1"/>
    <col min="14" max="14" width="16.85546875" style="3" customWidth="1"/>
    <col min="15" max="15" width="14.28515625" style="1" customWidth="1"/>
    <col min="16" max="16" width="9.85546875" style="1" bestFit="1" customWidth="1"/>
    <col min="17" max="17" width="12.28515625" style="1" customWidth="1"/>
    <col min="18" max="18" width="19.140625" style="1" customWidth="1"/>
    <col min="19" max="16384" width="9.140625" style="1"/>
  </cols>
  <sheetData>
    <row r="1" spans="1:18" ht="30.75" customHeight="1" x14ac:dyDescent="0.2">
      <c r="A1" s="37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 s="5" customFormat="1" ht="58.5" customHeight="1" x14ac:dyDescent="0.2">
      <c r="A2" s="9" t="s">
        <v>0</v>
      </c>
      <c r="B2" s="10" t="s">
        <v>1</v>
      </c>
      <c r="C2" s="11" t="s">
        <v>2</v>
      </c>
      <c r="D2" s="12" t="s">
        <v>20</v>
      </c>
      <c r="E2" s="10" t="s">
        <v>3</v>
      </c>
      <c r="F2" s="13" t="s">
        <v>5</v>
      </c>
      <c r="G2" s="13" t="s">
        <v>6</v>
      </c>
      <c r="H2" s="13" t="s">
        <v>21</v>
      </c>
      <c r="I2" s="13" t="s">
        <v>7</v>
      </c>
      <c r="J2" s="13" t="s">
        <v>34</v>
      </c>
      <c r="K2" s="14" t="s">
        <v>4</v>
      </c>
      <c r="L2" s="15" t="s">
        <v>8</v>
      </c>
      <c r="M2" s="16" t="s">
        <v>15</v>
      </c>
      <c r="N2" s="10" t="s">
        <v>9</v>
      </c>
      <c r="O2" s="10" t="s">
        <v>10</v>
      </c>
      <c r="P2" s="17" t="s">
        <v>11</v>
      </c>
      <c r="Q2" s="17" t="s">
        <v>12</v>
      </c>
      <c r="R2" s="18" t="s">
        <v>13</v>
      </c>
    </row>
    <row r="3" spans="1:18" ht="90" customHeight="1" x14ac:dyDescent="0.2">
      <c r="A3" s="2">
        <v>1</v>
      </c>
      <c r="B3" s="24" t="s">
        <v>35</v>
      </c>
      <c r="C3" s="24" t="s">
        <v>36</v>
      </c>
      <c r="D3" s="25" t="s">
        <v>37</v>
      </c>
      <c r="E3" s="25">
        <v>500</v>
      </c>
      <c r="F3" s="26">
        <v>2</v>
      </c>
      <c r="G3" s="26" t="s">
        <v>16</v>
      </c>
      <c r="H3" s="27" t="s">
        <v>32</v>
      </c>
      <c r="I3" s="28" t="s">
        <v>38</v>
      </c>
      <c r="J3" s="28"/>
      <c r="K3" s="20"/>
      <c r="L3" s="21">
        <f>K3*E3</f>
        <v>0</v>
      </c>
      <c r="M3" s="42">
        <v>57000</v>
      </c>
      <c r="N3" s="44" t="s">
        <v>23</v>
      </c>
      <c r="O3" s="44" t="s">
        <v>22</v>
      </c>
      <c r="P3" s="44">
        <v>4480</v>
      </c>
      <c r="Q3" s="44">
        <v>9901</v>
      </c>
      <c r="R3" s="45" t="s">
        <v>56</v>
      </c>
    </row>
    <row r="4" spans="1:18" ht="90" customHeight="1" x14ac:dyDescent="0.2">
      <c r="A4" s="2">
        <v>2</v>
      </c>
      <c r="B4" s="29" t="s">
        <v>39</v>
      </c>
      <c r="C4" s="24" t="s">
        <v>40</v>
      </c>
      <c r="D4" s="25" t="s">
        <v>41</v>
      </c>
      <c r="E4" s="25">
        <v>500</v>
      </c>
      <c r="F4" s="26">
        <v>2</v>
      </c>
      <c r="G4" s="26" t="s">
        <v>16</v>
      </c>
      <c r="H4" s="26" t="s">
        <v>32</v>
      </c>
      <c r="I4" s="28" t="s">
        <v>42</v>
      </c>
      <c r="J4" s="28"/>
      <c r="K4" s="20"/>
      <c r="L4" s="21">
        <f t="shared" ref="L4:L9" si="0">K4*E4</f>
        <v>0</v>
      </c>
      <c r="M4" s="42"/>
      <c r="N4" s="44"/>
      <c r="O4" s="44"/>
      <c r="P4" s="44"/>
      <c r="Q4" s="44"/>
      <c r="R4" s="45"/>
    </row>
    <row r="5" spans="1:18" ht="90" customHeight="1" x14ac:dyDescent="0.2">
      <c r="A5" s="2">
        <v>3</v>
      </c>
      <c r="B5" s="24" t="s">
        <v>43</v>
      </c>
      <c r="C5" s="24" t="s">
        <v>44</v>
      </c>
      <c r="D5" s="25" t="s">
        <v>45</v>
      </c>
      <c r="E5" s="25">
        <v>500</v>
      </c>
      <c r="F5" s="26">
        <v>2</v>
      </c>
      <c r="G5" s="26" t="s">
        <v>16</v>
      </c>
      <c r="H5" s="27" t="s">
        <v>32</v>
      </c>
      <c r="I5" s="28" t="s">
        <v>46</v>
      </c>
      <c r="J5" s="28"/>
      <c r="K5" s="20"/>
      <c r="L5" s="21">
        <f t="shared" si="0"/>
        <v>0</v>
      </c>
      <c r="M5" s="42"/>
      <c r="N5" s="44"/>
      <c r="O5" s="44"/>
      <c r="P5" s="44"/>
      <c r="Q5" s="44"/>
      <c r="R5" s="45"/>
    </row>
    <row r="6" spans="1:18" ht="90" customHeight="1" x14ac:dyDescent="0.2">
      <c r="A6" s="2">
        <v>4</v>
      </c>
      <c r="B6" s="24" t="s">
        <v>47</v>
      </c>
      <c r="C6" s="24" t="s">
        <v>48</v>
      </c>
      <c r="D6" s="25" t="s">
        <v>26</v>
      </c>
      <c r="E6" s="25">
        <v>200</v>
      </c>
      <c r="F6" s="26">
        <v>2</v>
      </c>
      <c r="G6" s="26" t="s">
        <v>16</v>
      </c>
      <c r="H6" s="27" t="s">
        <v>32</v>
      </c>
      <c r="I6" s="28" t="s">
        <v>18</v>
      </c>
      <c r="J6" s="28"/>
      <c r="K6" s="20"/>
      <c r="L6" s="21">
        <f t="shared" si="0"/>
        <v>0</v>
      </c>
      <c r="M6" s="42"/>
      <c r="N6" s="44"/>
      <c r="O6" s="44"/>
      <c r="P6" s="44"/>
      <c r="Q6" s="44"/>
      <c r="R6" s="45"/>
    </row>
    <row r="7" spans="1:18" ht="90" customHeight="1" x14ac:dyDescent="0.2">
      <c r="A7" s="2">
        <v>5</v>
      </c>
      <c r="B7" s="24" t="s">
        <v>49</v>
      </c>
      <c r="C7" s="24" t="s">
        <v>50</v>
      </c>
      <c r="D7" s="25" t="s">
        <v>51</v>
      </c>
      <c r="E7" s="25">
        <v>500</v>
      </c>
      <c r="F7" s="26">
        <v>2</v>
      </c>
      <c r="G7" s="26" t="s">
        <v>19</v>
      </c>
      <c r="H7" s="27" t="s">
        <v>32</v>
      </c>
      <c r="I7" s="28" t="s">
        <v>52</v>
      </c>
      <c r="J7" s="28"/>
      <c r="K7" s="20"/>
      <c r="L7" s="21"/>
      <c r="M7" s="42"/>
      <c r="N7" s="44"/>
      <c r="O7" s="44"/>
      <c r="P7" s="44"/>
      <c r="Q7" s="44"/>
      <c r="R7" s="45"/>
    </row>
    <row r="8" spans="1:18" ht="130.5" customHeight="1" x14ac:dyDescent="0.2">
      <c r="A8" s="2">
        <v>6</v>
      </c>
      <c r="B8" s="24" t="s">
        <v>24</v>
      </c>
      <c r="C8" s="24" t="s">
        <v>25</v>
      </c>
      <c r="D8" s="25" t="s">
        <v>26</v>
      </c>
      <c r="E8" s="25">
        <v>500</v>
      </c>
      <c r="F8" s="26">
        <v>1</v>
      </c>
      <c r="G8" s="26" t="s">
        <v>16</v>
      </c>
      <c r="H8" s="27" t="s">
        <v>27</v>
      </c>
      <c r="I8" s="28" t="s">
        <v>28</v>
      </c>
      <c r="J8" s="28"/>
      <c r="K8" s="20"/>
      <c r="L8" s="21"/>
      <c r="M8" s="42">
        <v>32500</v>
      </c>
      <c r="N8" s="44" t="s">
        <v>54</v>
      </c>
      <c r="O8" s="44" t="s">
        <v>55</v>
      </c>
      <c r="P8" s="44">
        <v>1000</v>
      </c>
      <c r="Q8" s="44">
        <v>9933</v>
      </c>
      <c r="R8" s="48" t="s">
        <v>57</v>
      </c>
    </row>
    <row r="9" spans="1:18" ht="145.5" customHeight="1" thickBot="1" x14ac:dyDescent="0.25">
      <c r="A9" s="7">
        <v>7</v>
      </c>
      <c r="B9" s="30" t="s">
        <v>29</v>
      </c>
      <c r="C9" s="31" t="s">
        <v>30</v>
      </c>
      <c r="D9" s="32" t="s">
        <v>31</v>
      </c>
      <c r="E9" s="32">
        <v>500</v>
      </c>
      <c r="F9" s="33">
        <v>1</v>
      </c>
      <c r="G9" s="33" t="s">
        <v>17</v>
      </c>
      <c r="H9" s="31" t="s">
        <v>32</v>
      </c>
      <c r="I9" s="34" t="s">
        <v>33</v>
      </c>
      <c r="J9" s="34"/>
      <c r="K9" s="22"/>
      <c r="L9" s="23">
        <f t="shared" si="0"/>
        <v>0</v>
      </c>
      <c r="M9" s="43"/>
      <c r="N9" s="46"/>
      <c r="O9" s="46"/>
      <c r="P9" s="46"/>
      <c r="Q9" s="46"/>
      <c r="R9" s="47"/>
    </row>
    <row r="10" spans="1:18" ht="12.75" customHeight="1" x14ac:dyDescent="0.2">
      <c r="A10" s="19"/>
      <c r="I10" s="40" t="s">
        <v>14</v>
      </c>
      <c r="J10" s="40"/>
      <c r="K10" s="40"/>
      <c r="L10" s="35">
        <f>SUM(L3:L9)</f>
        <v>0</v>
      </c>
    </row>
    <row r="11" spans="1:18" ht="15.75" customHeight="1" thickBot="1" x14ac:dyDescent="0.25">
      <c r="A11" s="19"/>
      <c r="B11" s="4"/>
      <c r="C11" s="4"/>
      <c r="D11" s="4"/>
      <c r="I11" s="41"/>
      <c r="J11" s="41"/>
      <c r="K11" s="41"/>
      <c r="L11" s="36"/>
    </row>
    <row r="12" spans="1:18" x14ac:dyDescent="0.2">
      <c r="B12" s="4"/>
      <c r="C12" s="6"/>
      <c r="D12" s="6"/>
    </row>
    <row r="34" spans="3:4" x14ac:dyDescent="0.2">
      <c r="C34" s="5"/>
      <c r="D34" s="5"/>
    </row>
    <row r="43" spans="3:4" x14ac:dyDescent="0.2">
      <c r="C43" s="8"/>
      <c r="D43" s="8"/>
    </row>
    <row r="44" spans="3:4" x14ac:dyDescent="0.2">
      <c r="C44" s="8"/>
      <c r="D44" s="8"/>
    </row>
    <row r="45" spans="3:4" x14ac:dyDescent="0.2">
      <c r="C45" s="8"/>
      <c r="D45" s="8"/>
    </row>
    <row r="46" spans="3:4" x14ac:dyDescent="0.2">
      <c r="C46" s="8"/>
      <c r="D46" s="8"/>
    </row>
    <row r="47" spans="3:4" x14ac:dyDescent="0.2">
      <c r="C47" s="8"/>
      <c r="D47" s="8"/>
    </row>
    <row r="51" spans="3:4" x14ac:dyDescent="0.2">
      <c r="C51" s="5"/>
      <c r="D51" s="5"/>
    </row>
    <row r="67" spans="3:4" x14ac:dyDescent="0.2">
      <c r="C67" s="5"/>
      <c r="D67" s="5"/>
    </row>
    <row r="83" spans="3:4" x14ac:dyDescent="0.2">
      <c r="C83" s="5"/>
      <c r="D83" s="5"/>
    </row>
  </sheetData>
  <mergeCells count="15">
    <mergeCell ref="L10:L11"/>
    <mergeCell ref="A1:R1"/>
    <mergeCell ref="I10:K11"/>
    <mergeCell ref="M8:M9"/>
    <mergeCell ref="M3:M7"/>
    <mergeCell ref="N3:N7"/>
    <mergeCell ref="O3:O7"/>
    <mergeCell ref="P3:P7"/>
    <mergeCell ref="Q3:Q7"/>
    <mergeCell ref="R3:R7"/>
    <mergeCell ref="N8:N9"/>
    <mergeCell ref="O8:O9"/>
    <mergeCell ref="P8:P9"/>
    <mergeCell ref="Q8:Q9"/>
    <mergeCell ref="R8:R9"/>
  </mergeCells>
  <conditionalFormatting sqref="M3">
    <cfRule type="cellIs" dxfId="0" priority="3" operator="lessThan">
      <formula>L3</formula>
    </cfRule>
  </conditionalFormatting>
  <hyperlinks>
    <hyperlink ref="R8" r:id="rId1" xr:uid="{820A3976-FF71-4EF6-956C-77286E7DA7B8}"/>
  </hyperlinks>
  <pageMargins left="0.70866141732283472" right="0.70866141732283472" top="0.51181102362204722" bottom="0.78740157480314965" header="0.31496062992125984" footer="0.31496062992125984"/>
  <pageSetup paperSize="9" scale="48" orientation="landscape" r:id="rId2"/>
  <headerFooter>
    <oddHeader>&amp;RPříloha č. 1 - Specifikace předmětu plnění -03-2025</oddHeader>
  </headerFooter>
  <rowBreaks count="1" manualBreakCount="1">
    <brk id="12" max="1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DNS na propagaci</vt:lpstr>
      <vt:lpstr>List1</vt:lpstr>
      <vt:lpstr>'DNS na propagaci'!Oblast_tisku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karlosa1</dc:creator>
  <cp:lastModifiedBy>Karlová Šárka</cp:lastModifiedBy>
  <cp:lastPrinted>2025-03-14T06:57:26Z</cp:lastPrinted>
  <dcterms:created xsi:type="dcterms:W3CDTF">2013-06-20T07:33:46Z</dcterms:created>
  <dcterms:modified xsi:type="dcterms:W3CDTF">2026-04-17T08:55:11Z</dcterms:modified>
</cp:coreProperties>
</file>