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S:\Výkresy\Zakázky 2022 - rozpracované\48-H-2022 - UHK - Úprava respiria a zázemí IPaKC\Excel\"/>
    </mc:Choice>
  </mc:AlternateContent>
  <xr:revisionPtr revIDLastSave="0" documentId="13_ncr:1_{AF2894AE-925A-4DF4-90DD-889534E355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  <sheet name="stoly" sheetId="17" r:id="rId2"/>
    <sheet name="sedací" sheetId="16" r:id="rId3"/>
  </sheets>
  <definedNames>
    <definedName name="_xlnm.Print_Titles" localSheetId="2">sedací!$1:$2</definedName>
    <definedName name="_xlnm.Print_Titles" localSheetId="1">stoly!$1:$2</definedName>
    <definedName name="_xlnm.Print_Area" localSheetId="2">sedací!$A$1:$H$19</definedName>
    <definedName name="_xlnm.Print_Area" localSheetId="1">stoly!$A$1:$H$9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H14" i="16" s="1"/>
  <c r="F12" i="16"/>
  <c r="H12" i="16" s="1"/>
  <c r="F10" i="16"/>
  <c r="H10" i="16" s="1"/>
  <c r="F8" i="16"/>
  <c r="F6" i="16"/>
  <c r="H8" i="16" l="1"/>
  <c r="F4" i="16" l="1"/>
  <c r="F4" i="17" l="1"/>
  <c r="H4" i="17" s="1"/>
  <c r="H4" i="16"/>
  <c r="H6" i="17" l="1"/>
  <c r="D6" i="1" s="1"/>
  <c r="H6" i="16" l="1"/>
  <c r="H16" i="16" s="1"/>
  <c r="D5" i="1" l="1"/>
  <c r="F6" i="1" l="1"/>
  <c r="D7" i="1"/>
  <c r="D8" i="1" s="1"/>
  <c r="D11" i="1" s="1"/>
  <c r="D12" i="1" s="1"/>
  <c r="D13" i="1" l="1"/>
</calcChain>
</file>

<file path=xl/sharedStrings.xml><?xml version="1.0" encoding="utf-8"?>
<sst xmlns="http://schemas.openxmlformats.org/spreadsheetml/2006/main" count="40" uniqueCount="30">
  <si>
    <t>Rekapitulace</t>
  </si>
  <si>
    <t>číslo</t>
  </si>
  <si>
    <t>specifikace</t>
  </si>
  <si>
    <t>počet kusů</t>
  </si>
  <si>
    <t>jednotková cena</t>
  </si>
  <si>
    <t xml:space="preserve">cena celkem </t>
  </si>
  <si>
    <r>
      <t xml:space="preserve">obrázek / rozměr </t>
    </r>
    <r>
      <rPr>
        <i/>
        <sz val="9"/>
        <color theme="1"/>
        <rFont val="Arial Narrow"/>
        <family val="2"/>
        <charset val="238"/>
      </rPr>
      <t>(šxhxv)</t>
    </r>
  </si>
  <si>
    <t>Stoly</t>
  </si>
  <si>
    <t>Sedací nábytek</t>
  </si>
  <si>
    <t>DPH - 21 %</t>
  </si>
  <si>
    <t>celkem s DPH</t>
  </si>
  <si>
    <t>2.NP</t>
  </si>
  <si>
    <t>celkem</t>
  </si>
  <si>
    <t>montážní práce + doprava</t>
  </si>
  <si>
    <t>sedací nábytek</t>
  </si>
  <si>
    <t>rozměr: výška 500 mm, průměr 450 mm
barva - konstrukce - bíle mořený jasan
          deska - bílá</t>
  </si>
  <si>
    <t>kancelářská židle pojízdná
ergonomicky tvarovaný čalouněný sedák ze studené pěny tl. 50 mm
vysoký opěrák čalouněný samonosnou síťovinou NET
synchronní mechnika SYS - s bočním nastavením tuhosti opěradla, výškově stavitelná bederní opěrka
výškově stavitelná opěrka hlavy
synchronní mechanika AT - automaticky nastavující tuhost houpání dle hmotnosti uživatele, aretace ve 3-4 pozicích
podnož - kolečkový kříž - lakovaný hliník v bílé barvě
područky – PUR v bílé barvě s černou loketní opěrkou
měkčená kolečka o průměru 55 mmv bílé barvě</t>
  </si>
  <si>
    <t>kancelářská židle pojízdná
ergonomicky tvarovaný čalouněný sedák ze studené pěny tl. 50 mm
vysoký opěrák čalouněný samonosnou síťovinou NET
synchronní mechnika SYS - s bočním nastavením tuhosti opěradla, výškově stavitelná bederní opěrka
synchronní mechanika AT - automaticky nastavující tuhost houpání dle hmotnosti uživatele, aretace ve 3-4 pozicích
podnož - kolečkový kříž - lakovaný hliník v bílé barvě
područky – PUR v bílé barvě s černou loketní opěrkou
měkčená kolečka o průměru 55 mmv bílé barvě</t>
  </si>
  <si>
    <t>barva - konstrukce - bílá
barva čalounění - modrá (tyrkys, alt. Petrol)</t>
  </si>
  <si>
    <t>barva - konstrukce - stříbrná
barva čalounění - modrá (tyrkys, alt. Petrol)</t>
  </si>
  <si>
    <t>barva - konstrukce - stříbrná
barva čalounění - zelená (hrášková, alt. Limetková)</t>
  </si>
  <si>
    <t xml:space="preserve">otočné konferenční křeslo celočalouněné
centrální kovová kostra
opěrák i sedák čalouněný
výškově stavitelné pomocí plynového pístu
ergonomicky tvarovaný čalouněný sedák
podnož - leštěný hliníkový kříž
podložky proti protlačení do PVC
čalounění - látka - specifikace viz. zpráva
</t>
  </si>
  <si>
    <r>
      <t xml:space="preserve">relaxační křeslo - otočné celočalouněné
podnož - leštěný hliníkový kříž
jemné zhoupnutí při dosednutí
podložky proti protlačení do PVC
čalounění - tvarovaná pěna v odolné látce
</t>
    </r>
    <r>
      <rPr>
        <sz val="9"/>
        <rFont val="Arial Narrow"/>
        <family val="2"/>
        <charset val="238"/>
      </rPr>
      <t>čalounění - látka - specifikace viz. zpráva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</si>
  <si>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pohovka/válenda  
celočalouněná pohovka
s úložným prostorem na lůžkoviny a s boční opěrkou
pravé i levé provedení
rozměry š.2220 x hl.890 x v. 820 mm
rozměr matrace 1950 x 870 mm, výška 450 mm
provedení válendy - pevná deska, pružiny Bonell a PUR pěna
čalounění - látka - specifikace viz. zpráva
podložky proti protlačení do PVC
</t>
  </si>
  <si>
    <t>barva čalounění - šedá (alt. světle šedá)</t>
  </si>
  <si>
    <t>stoly</t>
  </si>
  <si>
    <t xml:space="preserve">konferenční stolek
centrální kruhové dřevěné nohy - 3 Ks
deska stolu z MDF desky
podložky proti protlačení do PVC
</t>
  </si>
  <si>
    <t>barva - konstrukce - stříbrná
barva čalounění - zelená (hrášková, alt. Limetková, příp. modrá - tyrkys/petrol)</t>
  </si>
  <si>
    <t>celkem nábytek bez DPH</t>
  </si>
  <si>
    <t>celkem včetně montáže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</si>
</sst>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6" fillId="0" borderId="0" xfId="0" applyFont="1"/>
    <xf numFmtId="0" fontId="2" fillId="0" borderId="0" xfId="0" applyFont="1"/>
    <xf numFmtId="0" fontId="7" fillId="0" borderId="0" xfId="0" applyFont="1"/>
    <xf numFmtId="4" fontId="8" fillId="0" borderId="0" xfId="0" applyNumberFormat="1" applyFont="1" applyAlignment="1">
      <alignment horizontal="right" indent="1"/>
    </xf>
    <xf numFmtId="4" fontId="2" fillId="0" borderId="0" xfId="0" applyNumberFormat="1" applyFont="1" applyAlignment="1">
      <alignment horizontal="right" indent="1"/>
    </xf>
    <xf numFmtId="4" fontId="2" fillId="0" borderId="0" xfId="0" applyNumberFormat="1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9" fontId="2" fillId="0" borderId="0" xfId="0" applyNumberFormat="1" applyFont="1"/>
    <xf numFmtId="10" fontId="2" fillId="0" borderId="0" xfId="0" applyNumberFormat="1" applyFont="1"/>
    <xf numFmtId="4" fontId="2" fillId="2" borderId="1" xfId="0" applyNumberFormat="1" applyFont="1" applyFill="1" applyBorder="1" applyAlignment="1">
      <alignment vertical="center"/>
    </xf>
    <xf numFmtId="0" fontId="10" fillId="2" borderId="0" xfId="0" applyFont="1" applyFill="1"/>
    <xf numFmtId="0" fontId="2" fillId="0" borderId="3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/>
    <xf numFmtId="0" fontId="9" fillId="0" borderId="9" xfId="0" applyFont="1" applyBorder="1"/>
    <xf numFmtId="4" fontId="14" fillId="0" borderId="9" xfId="0" applyNumberFormat="1" applyFont="1" applyBorder="1" applyAlignment="1">
      <alignment horizontal="right" indent="1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1" fillId="0" borderId="9" xfId="0" applyFont="1" applyBorder="1"/>
    <xf numFmtId="4" fontId="8" fillId="0" borderId="9" xfId="0" applyNumberFormat="1" applyFont="1" applyBorder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7" xfId="0" applyFont="1" applyFill="1" applyBorder="1" applyAlignment="1">
      <alignment vertical="center"/>
    </xf>
    <xf numFmtId="0" fontId="15" fillId="2" borderId="8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center" indent="1"/>
    </xf>
    <xf numFmtId="4" fontId="2" fillId="0" borderId="2" xfId="0" applyNumberFormat="1" applyFont="1" applyBorder="1" applyAlignment="1">
      <alignment horizontal="right" vertical="center" indent="1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 vertical="center" indent="1"/>
    </xf>
    <xf numFmtId="0" fontId="13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</xdr:row>
      <xdr:rowOff>0</xdr:rowOff>
    </xdr:from>
    <xdr:ext cx="9525" cy="9525"/>
    <xdr:pic>
      <xdr:nvPicPr>
        <xdr:cNvPr id="4" name="Obrázek 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53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</xdr:row>
      <xdr:rowOff>0</xdr:rowOff>
    </xdr:from>
    <xdr:ext cx="9525" cy="9525"/>
    <xdr:pic>
      <xdr:nvPicPr>
        <xdr:cNvPr id="5" name="Obrázek 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53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333376</xdr:colOff>
      <xdr:row>3</xdr:row>
      <xdr:rowOff>66675</xdr:rowOff>
    </xdr:from>
    <xdr:to>
      <xdr:col>2</xdr:col>
      <xdr:colOff>1161741</xdr:colOff>
      <xdr:row>3</xdr:row>
      <xdr:rowOff>958633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6" y="771525"/>
          <a:ext cx="828365" cy="8919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9525"/>
    <xdr:pic>
      <xdr:nvPicPr>
        <xdr:cNvPr id="25" name="Obrázek 2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9525"/>
    <xdr:pic>
      <xdr:nvPicPr>
        <xdr:cNvPr id="26" name="Obrázek 2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29" name="Obrázek 28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30" name="Obrázek 29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9525</xdr:colOff>
      <xdr:row>3</xdr:row>
      <xdr:rowOff>161925</xdr:rowOff>
    </xdr:from>
    <xdr:to>
      <xdr:col>2</xdr:col>
      <xdr:colOff>1064418</xdr:colOff>
      <xdr:row>3</xdr:row>
      <xdr:rowOff>1568449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866775"/>
          <a:ext cx="1054893" cy="1406524"/>
        </a:xfrm>
        <a:prstGeom prst="rect">
          <a:avLst/>
        </a:prstGeom>
      </xdr:spPr>
    </xdr:pic>
    <xdr:clientData/>
  </xdr:twoCellAnchor>
  <xdr:twoCellAnchor editAs="oneCell">
    <xdr:from>
      <xdr:col>2</xdr:col>
      <xdr:colOff>238126</xdr:colOff>
      <xdr:row>5</xdr:row>
      <xdr:rowOff>161925</xdr:rowOff>
    </xdr:from>
    <xdr:to>
      <xdr:col>2</xdr:col>
      <xdr:colOff>931852</xdr:colOff>
      <xdr:row>5</xdr:row>
      <xdr:rowOff>1219199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6" y="3190875"/>
          <a:ext cx="693726" cy="1057274"/>
        </a:xfrm>
        <a:prstGeom prst="rect">
          <a:avLst/>
        </a:prstGeom>
      </xdr:spPr>
    </xdr:pic>
    <xdr:clientData/>
  </xdr:twoCellAnchor>
  <xdr:twoCellAnchor editAs="oneCell">
    <xdr:from>
      <xdr:col>2</xdr:col>
      <xdr:colOff>314327</xdr:colOff>
      <xdr:row>9</xdr:row>
      <xdr:rowOff>38100</xdr:rowOff>
    </xdr:from>
    <xdr:to>
      <xdr:col>2</xdr:col>
      <xdr:colOff>1087409</xdr:colOff>
      <xdr:row>9</xdr:row>
      <xdr:rowOff>981075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7" y="6286500"/>
          <a:ext cx="773082" cy="94297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190501</xdr:colOff>
      <xdr:row>7</xdr:row>
      <xdr:rowOff>57150</xdr:rowOff>
    </xdr:from>
    <xdr:to>
      <xdr:col>2</xdr:col>
      <xdr:colOff>1050925</xdr:colOff>
      <xdr:row>7</xdr:row>
      <xdr:rowOff>1036539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1" y="4829175"/>
          <a:ext cx="860424" cy="979389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</xdr:row>
      <xdr:rowOff>0</xdr:rowOff>
    </xdr:from>
    <xdr:ext cx="9525" cy="9525"/>
    <xdr:pic>
      <xdr:nvPicPr>
        <xdr:cNvPr id="4" name="Obrázek 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E23A0F1D-31F5-475E-BBC7-733325C16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514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</xdr:row>
      <xdr:rowOff>0</xdr:rowOff>
    </xdr:from>
    <xdr:ext cx="9525" cy="9525"/>
    <xdr:pic>
      <xdr:nvPicPr>
        <xdr:cNvPr id="5" name="Obrázek 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791DA4F3-0C6A-4556-9082-784CDF8D3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5143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6" name="Obrázek 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AFB94947-4577-4CB4-8FCA-4BE41DF65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66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9" name="Obrázek 8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2AB02844-1F24-480F-8C9E-F8776A3D6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66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9525"/>
    <xdr:pic>
      <xdr:nvPicPr>
        <xdr:cNvPr id="11" name="Obrázek 10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C19687C1-0063-4877-98D1-C6CD5C8BF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66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9525" cy="9525"/>
    <xdr:pic>
      <xdr:nvPicPr>
        <xdr:cNvPr id="12" name="Obrázek 1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4DC163-56C9-4DA2-84FA-5AB187B5D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666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4" name="Obrázek 1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576E3DC6-551E-4835-9F6B-DA75BAF80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16" name="Obrázek 1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80191714-1F1F-4FC2-9D4E-FD09557A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20" name="Obrázek 19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A29C273B-649D-48CD-A40D-824A5194B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22" name="Obrázek 2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5F43A0D1-BF0F-43EC-A083-65A47B53B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24" name="Obrázek 2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32717B57-C9CD-45BC-919A-F2705463C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27" name="Obrázek 2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700548F3-8626-4BBA-9068-7BF2ACDE0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28" name="Obrázek 2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EE369760-A6EC-45FD-8B07-ED1DFFE36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11</xdr:row>
      <xdr:rowOff>0</xdr:rowOff>
    </xdr:from>
    <xdr:ext cx="9525" cy="9525"/>
    <xdr:pic>
      <xdr:nvPicPr>
        <xdr:cNvPr id="31" name="Obrázek 30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82190B26-DCE2-4342-BFF7-A33043022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33" name="Obrázek 3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8527F5D5-829D-417C-A512-B700647BF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34" name="Obrázek 3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EDB4C41A-9E5B-4D8B-88CC-73140BEB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35" name="Obrázek 3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3D200E69-B2FA-4BF1-9FCC-EC886FF71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9525" cy="9525"/>
    <xdr:pic>
      <xdr:nvPicPr>
        <xdr:cNvPr id="36" name="Obrázek 3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A45E34B5-ED1E-42AE-8AA1-D2E0CE95A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5772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266700</xdr:colOff>
      <xdr:row>11</xdr:row>
      <xdr:rowOff>39607</xdr:rowOff>
    </xdr:from>
    <xdr:to>
      <xdr:col>2</xdr:col>
      <xdr:colOff>1130036</xdr:colOff>
      <xdr:row>11</xdr:row>
      <xdr:rowOff>1114424</xdr:rowOff>
    </xdr:to>
    <xdr:pic>
      <xdr:nvPicPr>
        <xdr:cNvPr id="38" name="Obrázek 37">
          <a:extLst>
            <a:ext uri="{FF2B5EF4-FFF2-40B4-BE49-F238E27FC236}">
              <a16:creationId xmlns:a16="http://schemas.microsoft.com/office/drawing/2014/main" id="{C5C0E7B6-BA8E-1B36-70A3-37E4DF13A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745332"/>
          <a:ext cx="863336" cy="1074817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13</xdr:row>
      <xdr:rowOff>200025</xdr:rowOff>
    </xdr:from>
    <xdr:to>
      <xdr:col>2</xdr:col>
      <xdr:colOff>1447800</xdr:colOff>
      <xdr:row>13</xdr:row>
      <xdr:rowOff>1063063</xdr:rowOff>
    </xdr:to>
    <xdr:pic>
      <xdr:nvPicPr>
        <xdr:cNvPr id="40" name="Obrázek 39">
          <a:extLst>
            <a:ext uri="{FF2B5EF4-FFF2-40B4-BE49-F238E27FC236}">
              <a16:creationId xmlns:a16="http://schemas.microsoft.com/office/drawing/2014/main" id="{7FDA4CAF-9ADE-9294-AADE-66A5B881A4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1" y="9077325"/>
          <a:ext cx="1752599" cy="8630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E9" sqref="E9"/>
    </sheetView>
  </sheetViews>
  <sheetFormatPr defaultRowHeight="15" x14ac:dyDescent="0.25"/>
  <cols>
    <col min="1" max="1" width="5.140625" customWidth="1"/>
    <col min="2" max="2" width="1.7109375" customWidth="1"/>
    <col min="3" max="3" width="25.7109375" customWidth="1"/>
    <col min="4" max="4" width="12.140625" customWidth="1"/>
    <col min="5" max="5" width="87.7109375" customWidth="1"/>
    <col min="6" max="6" width="32.28515625" customWidth="1"/>
    <col min="7" max="7" width="19.85546875" customWidth="1"/>
    <col min="8" max="8" width="14.85546875" customWidth="1"/>
    <col min="9" max="9" width="56.85546875" customWidth="1"/>
  </cols>
  <sheetData>
    <row r="1" spans="1:10" ht="16.5" x14ac:dyDescent="0.3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6.5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6.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s="6" customFormat="1" ht="15" customHeight="1" x14ac:dyDescent="0.25">
      <c r="A5" s="5">
        <v>1</v>
      </c>
      <c r="B5" s="5"/>
      <c r="C5" s="5" t="s">
        <v>7</v>
      </c>
      <c r="D5" s="8">
        <f>sedací!$H$16</f>
        <v>0</v>
      </c>
      <c r="E5" s="5"/>
      <c r="F5" s="5"/>
      <c r="G5" s="5"/>
      <c r="H5" s="14">
        <v>0.1</v>
      </c>
      <c r="I5" s="15">
        <v>3.4000000000000002E-2</v>
      </c>
      <c r="J5" s="5"/>
    </row>
    <row r="6" spans="1:10" s="6" customFormat="1" ht="15" customHeight="1" x14ac:dyDescent="0.25">
      <c r="A6" s="5">
        <v>2</v>
      </c>
      <c r="B6" s="5"/>
      <c r="C6" s="5" t="s">
        <v>8</v>
      </c>
      <c r="D6" s="8">
        <f>stoly!$H$6</f>
        <v>0</v>
      </c>
      <c r="E6" s="5"/>
      <c r="F6" s="9">
        <f>SUM(D5:D6)</f>
        <v>0</v>
      </c>
      <c r="G6" s="5"/>
      <c r="H6" s="5"/>
      <c r="I6" s="5"/>
      <c r="J6" s="5"/>
    </row>
    <row r="7" spans="1:10" s="6" customFormat="1" ht="15" customHeight="1" x14ac:dyDescent="0.25">
      <c r="A7" s="5"/>
      <c r="B7" s="5"/>
      <c r="C7" s="5" t="s">
        <v>28</v>
      </c>
      <c r="D7" s="7">
        <f>SUM(D5:D6)</f>
        <v>0</v>
      </c>
      <c r="E7" s="5"/>
      <c r="F7" s="5"/>
      <c r="G7" s="5"/>
      <c r="H7" s="5"/>
      <c r="I7" s="5"/>
      <c r="J7" s="5"/>
    </row>
    <row r="8" spans="1:10" s="6" customFormat="1" ht="15" customHeight="1" x14ac:dyDescent="0.25">
      <c r="A8" s="5"/>
      <c r="B8" s="5"/>
      <c r="C8" s="5" t="s">
        <v>13</v>
      </c>
      <c r="D8" s="8">
        <f>D7*H5</f>
        <v>0</v>
      </c>
      <c r="E8" s="5"/>
      <c r="F8" s="5"/>
      <c r="G8" s="5"/>
      <c r="H8" s="5"/>
      <c r="I8" s="5"/>
      <c r="J8" s="5"/>
    </row>
    <row r="9" spans="1:10" s="6" customFormat="1" ht="15" customHeight="1" x14ac:dyDescent="0.25">
      <c r="A9" s="5"/>
      <c r="B9" s="5"/>
      <c r="C9" s="5"/>
      <c r="D9" s="8"/>
      <c r="E9" s="5"/>
      <c r="F9" s="5"/>
      <c r="G9" s="5"/>
      <c r="H9" s="5"/>
      <c r="I9" s="5"/>
      <c r="J9" s="5"/>
    </row>
    <row r="10" spans="1:10" s="6" customFormat="1" ht="15" customHeight="1" x14ac:dyDescent="0.25">
      <c r="A10" s="5"/>
      <c r="B10" s="5"/>
      <c r="C10" s="5"/>
      <c r="D10" s="8"/>
      <c r="E10" s="5"/>
      <c r="F10" s="5"/>
      <c r="G10" s="5"/>
      <c r="H10" s="5"/>
      <c r="I10" s="5"/>
      <c r="J10" s="5"/>
    </row>
    <row r="11" spans="1:10" s="6" customFormat="1" ht="13.5" customHeight="1" x14ac:dyDescent="0.25">
      <c r="A11" s="5"/>
      <c r="B11" s="5"/>
      <c r="C11" s="5" t="s">
        <v>29</v>
      </c>
      <c r="D11" s="7">
        <f>SUM(D7:D8)</f>
        <v>0</v>
      </c>
      <c r="E11" s="5"/>
      <c r="F11" s="5"/>
      <c r="G11" s="5"/>
      <c r="H11" s="5"/>
      <c r="I11" s="5"/>
      <c r="J11" s="5"/>
    </row>
    <row r="12" spans="1:10" s="6" customFormat="1" ht="15" customHeight="1" x14ac:dyDescent="0.25">
      <c r="A12" s="5"/>
      <c r="B12" s="5"/>
      <c r="C12" s="5" t="s">
        <v>9</v>
      </c>
      <c r="D12" s="8">
        <f>D11*G12</f>
        <v>0</v>
      </c>
      <c r="E12" s="5"/>
      <c r="F12" s="5"/>
      <c r="G12" s="5">
        <v>0.21</v>
      </c>
      <c r="H12" s="5"/>
      <c r="I12" s="5"/>
      <c r="J12" s="5"/>
    </row>
    <row r="13" spans="1:10" s="6" customFormat="1" ht="15" customHeight="1" x14ac:dyDescent="0.25">
      <c r="A13" s="5"/>
      <c r="B13" s="5"/>
      <c r="C13" s="5" t="s">
        <v>10</v>
      </c>
      <c r="D13" s="7">
        <f>D11+D12</f>
        <v>0</v>
      </c>
      <c r="E13" s="5"/>
      <c r="F13" s="5"/>
      <c r="G13" s="5"/>
      <c r="H13" s="5"/>
      <c r="I13" s="5"/>
      <c r="J13" s="5"/>
    </row>
    <row r="14" spans="1:10" s="6" customFormat="1" ht="1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s="6" customFormat="1" ht="1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s="6" customFormat="1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s="6" customFormat="1" ht="1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s="6" customFormat="1" ht="1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16.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6.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6.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6.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6.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6.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6.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6.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6.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"/>
  <sheetViews>
    <sheetView view="pageBreakPreview" zoomScaleNormal="100" zoomScaleSheetLayoutView="100" workbookViewId="0">
      <pane ySplit="2" topLeftCell="A3" activePane="bottomLeft" state="frozen"/>
      <selection pane="bottomLeft" activeCell="G6" sqref="G6"/>
    </sheetView>
  </sheetViews>
  <sheetFormatPr defaultRowHeight="15" x14ac:dyDescent="0.25"/>
  <cols>
    <col min="1" max="2" width="5.5703125" customWidth="1"/>
    <col min="3" max="3" width="29.28515625" customWidth="1"/>
    <col min="4" max="4" width="41.85546875" customWidth="1"/>
    <col min="5" max="5" width="5.85546875" customWidth="1"/>
    <col min="6" max="6" width="6" customWidth="1"/>
    <col min="7" max="7" width="10.140625" customWidth="1"/>
    <col min="8" max="8" width="12.42578125" customWidth="1"/>
    <col min="14" max="14" width="36.5703125" bestFit="1" customWidth="1"/>
  </cols>
  <sheetData>
    <row r="1" spans="1:9" ht="19.5" customHeight="1" x14ac:dyDescent="0.25">
      <c r="A1" s="30" t="s">
        <v>1</v>
      </c>
      <c r="B1" s="30" t="s">
        <v>6</v>
      </c>
      <c r="C1" s="30"/>
      <c r="D1" s="30" t="s">
        <v>2</v>
      </c>
      <c r="E1" s="30" t="s">
        <v>3</v>
      </c>
      <c r="F1" s="30"/>
      <c r="G1" s="28" t="s">
        <v>4</v>
      </c>
      <c r="H1" s="28" t="s">
        <v>5</v>
      </c>
    </row>
    <row r="2" spans="1:9" ht="21" customHeight="1" thickBot="1" x14ac:dyDescent="0.3">
      <c r="A2" s="31"/>
      <c r="B2" s="31"/>
      <c r="C2" s="31"/>
      <c r="D2" s="31"/>
      <c r="E2" s="18" t="s">
        <v>11</v>
      </c>
      <c r="F2" s="18" t="s">
        <v>12</v>
      </c>
      <c r="G2" s="29"/>
      <c r="H2" s="29"/>
    </row>
    <row r="3" spans="1:9" s="17" customFormat="1" ht="15" customHeight="1" thickBot="1" x14ac:dyDescent="0.3">
      <c r="A3" s="19">
        <v>1</v>
      </c>
      <c r="B3" s="32" t="s">
        <v>25</v>
      </c>
      <c r="C3" s="33"/>
      <c r="D3" s="33"/>
      <c r="E3" s="33"/>
      <c r="F3" s="33"/>
      <c r="G3" s="33"/>
      <c r="H3" s="34"/>
      <c r="I3"/>
    </row>
    <row r="4" spans="1:9" ht="79.5" customHeight="1" x14ac:dyDescent="0.25">
      <c r="A4" s="35">
        <v>101</v>
      </c>
      <c r="B4" s="35"/>
      <c r="C4" s="35"/>
      <c r="D4" s="37" t="s">
        <v>26</v>
      </c>
      <c r="E4" s="41">
        <v>2</v>
      </c>
      <c r="F4" s="41">
        <f>SUM(E4:E5)</f>
        <v>2</v>
      </c>
      <c r="G4" s="39">
        <v>0</v>
      </c>
      <c r="H4" s="39">
        <f>F4*G4</f>
        <v>0</v>
      </c>
    </row>
    <row r="5" spans="1:9" ht="42.75" customHeight="1" x14ac:dyDescent="0.25">
      <c r="A5" s="36"/>
      <c r="B5" s="42" t="s">
        <v>15</v>
      </c>
      <c r="C5" s="42"/>
      <c r="D5" s="38"/>
      <c r="E5" s="30"/>
      <c r="F5" s="30"/>
      <c r="G5" s="40"/>
      <c r="H5" s="40"/>
    </row>
    <row r="6" spans="1:9" ht="27.75" customHeight="1" thickBot="1" x14ac:dyDescent="0.35">
      <c r="A6" s="24"/>
      <c r="B6" s="24"/>
      <c r="C6" s="25"/>
      <c r="D6" s="25"/>
      <c r="E6" s="26"/>
      <c r="F6" s="26"/>
      <c r="G6" s="26"/>
      <c r="H6" s="27">
        <f>SUM(H4:H5)</f>
        <v>0</v>
      </c>
    </row>
    <row r="7" spans="1:9" ht="16.5" x14ac:dyDescent="0.3">
      <c r="A7" s="2"/>
      <c r="B7" s="2"/>
      <c r="E7" s="1"/>
      <c r="F7" s="1"/>
      <c r="G7" s="1"/>
      <c r="H7" s="1"/>
    </row>
    <row r="8" spans="1:9" ht="16.5" x14ac:dyDescent="0.3">
      <c r="A8" s="2"/>
      <c r="B8" s="2"/>
      <c r="E8" s="1"/>
      <c r="F8" s="1"/>
      <c r="G8" s="1"/>
      <c r="H8" s="1"/>
    </row>
    <row r="9" spans="1:9" ht="16.5" x14ac:dyDescent="0.3">
      <c r="A9" s="2"/>
      <c r="B9" s="2"/>
      <c r="D9" s="3"/>
      <c r="E9" s="1"/>
      <c r="F9" s="1"/>
      <c r="G9" s="1"/>
      <c r="H9" s="1"/>
    </row>
  </sheetData>
  <mergeCells count="15">
    <mergeCell ref="B3:H3"/>
    <mergeCell ref="A4:A5"/>
    <mergeCell ref="B4:C4"/>
    <mergeCell ref="D4:D5"/>
    <mergeCell ref="H4:H5"/>
    <mergeCell ref="E4:E5"/>
    <mergeCell ref="F4:F5"/>
    <mergeCell ref="G4:G5"/>
    <mergeCell ref="B5:C5"/>
    <mergeCell ref="H1:H2"/>
    <mergeCell ref="A1:A2"/>
    <mergeCell ref="B1:C2"/>
    <mergeCell ref="D1:D2"/>
    <mergeCell ref="E1:F1"/>
    <mergeCell ref="G1:G2"/>
  </mergeCells>
  <pageMargins left="0.25" right="0.25" top="0.75" bottom="0.75" header="0.3" footer="0.3"/>
  <pageSetup paperSize="9" scale="84" orientation="portrait" r:id="rId1"/>
  <headerFooter differentOddEven="1">
    <oddHeader>&amp;R&amp;"Arial,Tučné"2 - Stoly</oddHeader>
    <evenHeader>&amp;L&amp;"Arial,Tučné"2 - Stoly</even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view="pageBreakPreview" topLeftCell="A4" zoomScaleNormal="100" zoomScaleSheetLayoutView="100" workbookViewId="0">
      <pane xSplit="4" topLeftCell="E1" activePane="topRight" state="frozen"/>
      <selection pane="topRight" activeCell="D12" sqref="D12:D13"/>
    </sheetView>
  </sheetViews>
  <sheetFormatPr defaultRowHeight="15" x14ac:dyDescent="0.25"/>
  <cols>
    <col min="1" max="2" width="5.5703125" style="11" customWidth="1"/>
    <col min="3" max="3" width="30.140625" style="11" customWidth="1"/>
    <col min="4" max="4" width="47.140625" style="11" customWidth="1"/>
    <col min="5" max="5" width="5.42578125" style="11" customWidth="1"/>
    <col min="6" max="6" width="6.140625" style="11" customWidth="1"/>
    <col min="7" max="8" width="8.42578125" style="11" customWidth="1"/>
    <col min="9" max="13" width="9.140625" style="11"/>
    <col min="14" max="14" width="36.5703125" style="11" bestFit="1" customWidth="1"/>
    <col min="15" max="16384" width="9.140625" style="11"/>
  </cols>
  <sheetData>
    <row r="1" spans="1:9" customFormat="1" ht="19.5" customHeight="1" x14ac:dyDescent="0.25">
      <c r="A1" s="30" t="s">
        <v>1</v>
      </c>
      <c r="B1" s="30" t="s">
        <v>6</v>
      </c>
      <c r="C1" s="30"/>
      <c r="D1" s="30" t="s">
        <v>2</v>
      </c>
      <c r="E1" s="30" t="s">
        <v>3</v>
      </c>
      <c r="F1" s="30"/>
      <c r="G1" s="28" t="s">
        <v>4</v>
      </c>
      <c r="H1" s="28" t="s">
        <v>5</v>
      </c>
    </row>
    <row r="2" spans="1:9" customFormat="1" ht="21" customHeight="1" thickBot="1" x14ac:dyDescent="0.3">
      <c r="A2" s="31"/>
      <c r="B2" s="31"/>
      <c r="C2" s="31"/>
      <c r="D2" s="31"/>
      <c r="E2" s="18" t="s">
        <v>11</v>
      </c>
      <c r="F2" s="18" t="s">
        <v>12</v>
      </c>
      <c r="G2" s="29"/>
      <c r="H2" s="29"/>
    </row>
    <row r="3" spans="1:9" s="17" customFormat="1" ht="15" customHeight="1" x14ac:dyDescent="0.25">
      <c r="A3" s="48">
        <v>2</v>
      </c>
      <c r="B3" s="49" t="s">
        <v>14</v>
      </c>
      <c r="C3" s="50"/>
      <c r="D3" s="50"/>
      <c r="E3" s="50"/>
      <c r="F3" s="50"/>
      <c r="G3" s="50"/>
      <c r="H3" s="51"/>
      <c r="I3" s="16"/>
    </row>
    <row r="4" spans="1:9" ht="135" customHeight="1" x14ac:dyDescent="0.25">
      <c r="A4" s="45">
        <v>201</v>
      </c>
      <c r="B4" s="45"/>
      <c r="C4" s="45"/>
      <c r="D4" s="38" t="s">
        <v>16</v>
      </c>
      <c r="E4" s="47">
        <v>1</v>
      </c>
      <c r="F4" s="47">
        <f>SUM(E4:E5)</f>
        <v>1</v>
      </c>
      <c r="G4" s="43">
        <v>0</v>
      </c>
      <c r="H4" s="43">
        <f>F4*G4</f>
        <v>0</v>
      </c>
    </row>
    <row r="5" spans="1:9" ht="30" customHeight="1" x14ac:dyDescent="0.25">
      <c r="A5" s="45"/>
      <c r="B5" s="42" t="s">
        <v>18</v>
      </c>
      <c r="C5" s="44"/>
      <c r="D5" s="46"/>
      <c r="E5" s="47"/>
      <c r="F5" s="47"/>
      <c r="G5" s="43"/>
      <c r="H5" s="43"/>
    </row>
    <row r="6" spans="1:9" ht="121.5" customHeight="1" x14ac:dyDescent="0.25">
      <c r="A6" s="45">
        <v>202</v>
      </c>
      <c r="B6" s="45"/>
      <c r="C6" s="45"/>
      <c r="D6" s="38" t="s">
        <v>17</v>
      </c>
      <c r="E6" s="47">
        <v>1</v>
      </c>
      <c r="F6" s="47">
        <f>SUM(E6:E7)</f>
        <v>1</v>
      </c>
      <c r="G6" s="43">
        <v>0</v>
      </c>
      <c r="H6" s="43">
        <f>G6*F6</f>
        <v>0</v>
      </c>
    </row>
    <row r="7" spans="1:9" ht="32.25" customHeight="1" x14ac:dyDescent="0.25">
      <c r="A7" s="45"/>
      <c r="B7" s="42" t="s">
        <v>19</v>
      </c>
      <c r="C7" s="44"/>
      <c r="D7" s="46"/>
      <c r="E7" s="47"/>
      <c r="F7" s="47"/>
      <c r="G7" s="43"/>
      <c r="H7" s="43"/>
    </row>
    <row r="8" spans="1:9" ht="83.25" customHeight="1" x14ac:dyDescent="0.25">
      <c r="A8" s="45">
        <v>203</v>
      </c>
      <c r="B8" s="45"/>
      <c r="C8" s="45"/>
      <c r="D8" s="38" t="s">
        <v>21</v>
      </c>
      <c r="E8" s="47">
        <v>8</v>
      </c>
      <c r="F8" s="47">
        <f>SUM(E8:E9)</f>
        <v>8</v>
      </c>
      <c r="G8" s="43">
        <v>0</v>
      </c>
      <c r="H8" s="43">
        <f>F8*G8</f>
        <v>0</v>
      </c>
    </row>
    <row r="9" spans="1:9" ht="28.5" customHeight="1" x14ac:dyDescent="0.25">
      <c r="A9" s="45"/>
      <c r="B9" s="42" t="s">
        <v>19</v>
      </c>
      <c r="C9" s="44"/>
      <c r="D9" s="46"/>
      <c r="E9" s="47"/>
      <c r="F9" s="47"/>
      <c r="G9" s="43"/>
      <c r="H9" s="43"/>
    </row>
    <row r="10" spans="1:9" ht="90.75" customHeight="1" x14ac:dyDescent="0.25">
      <c r="A10" s="45">
        <v>204</v>
      </c>
      <c r="B10" s="45"/>
      <c r="C10" s="45"/>
      <c r="D10" s="38" t="s">
        <v>21</v>
      </c>
      <c r="E10" s="47">
        <v>2</v>
      </c>
      <c r="F10" s="47">
        <f>SUM(E10:E11)</f>
        <v>2</v>
      </c>
      <c r="G10" s="43">
        <v>0</v>
      </c>
      <c r="H10" s="43">
        <f>F10*G10</f>
        <v>0</v>
      </c>
    </row>
    <row r="11" spans="1:9" ht="31.5" customHeight="1" x14ac:dyDescent="0.25">
      <c r="A11" s="45"/>
      <c r="B11" s="42" t="s">
        <v>20</v>
      </c>
      <c r="C11" s="44"/>
      <c r="D11" s="46"/>
      <c r="E11" s="47"/>
      <c r="F11" s="47"/>
      <c r="G11" s="43"/>
      <c r="H11" s="43"/>
    </row>
    <row r="12" spans="1:9" ht="92.25" customHeight="1" x14ac:dyDescent="0.25">
      <c r="A12" s="45">
        <v>205</v>
      </c>
      <c r="B12" s="45"/>
      <c r="C12" s="45"/>
      <c r="D12" s="38" t="s">
        <v>22</v>
      </c>
      <c r="E12" s="47">
        <v>1</v>
      </c>
      <c r="F12" s="47">
        <f>SUM(E12:E13)</f>
        <v>1</v>
      </c>
      <c r="G12" s="43">
        <v>0</v>
      </c>
      <c r="H12" s="43">
        <f t="shared" ref="H12" si="0">F12*G12</f>
        <v>0</v>
      </c>
    </row>
    <row r="13" spans="1:9" ht="29.25" customHeight="1" x14ac:dyDescent="0.25">
      <c r="A13" s="45"/>
      <c r="B13" s="42" t="s">
        <v>27</v>
      </c>
      <c r="C13" s="44"/>
      <c r="D13" s="46"/>
      <c r="E13" s="47"/>
      <c r="F13" s="47"/>
      <c r="G13" s="43"/>
      <c r="H13" s="43"/>
    </row>
    <row r="14" spans="1:9" ht="110.25" customHeight="1" x14ac:dyDescent="0.25">
      <c r="A14" s="45">
        <v>206</v>
      </c>
      <c r="B14" s="45"/>
      <c r="C14" s="45"/>
      <c r="D14" s="38" t="s">
        <v>23</v>
      </c>
      <c r="E14" s="47">
        <v>1</v>
      </c>
      <c r="F14" s="47">
        <f>SUM(E14:E15)</f>
        <v>1</v>
      </c>
      <c r="G14" s="43">
        <v>0</v>
      </c>
      <c r="H14" s="43">
        <f t="shared" ref="H14" si="1">F14*G14</f>
        <v>0</v>
      </c>
    </row>
    <row r="15" spans="1:9" ht="17.25" customHeight="1" x14ac:dyDescent="0.25">
      <c r="A15" s="45"/>
      <c r="B15" s="42" t="s">
        <v>24</v>
      </c>
      <c r="C15" s="44"/>
      <c r="D15" s="46"/>
      <c r="E15" s="47"/>
      <c r="F15" s="47"/>
      <c r="G15" s="43"/>
      <c r="H15" s="43"/>
    </row>
    <row r="16" spans="1:9" ht="26.25" customHeight="1" thickBot="1" x14ac:dyDescent="0.35">
      <c r="A16" s="20"/>
      <c r="B16" s="20"/>
      <c r="C16" s="21"/>
      <c r="D16" s="21"/>
      <c r="E16" s="22"/>
      <c r="F16" s="22"/>
      <c r="G16" s="22"/>
      <c r="H16" s="23">
        <f>SUM(H4:H15)</f>
        <v>0</v>
      </c>
    </row>
    <row r="17" spans="1:8" ht="16.5" x14ac:dyDescent="0.3">
      <c r="A17" s="12"/>
      <c r="B17" s="12"/>
      <c r="E17" s="10"/>
      <c r="F17" s="10"/>
      <c r="G17" s="10"/>
      <c r="H17" s="10"/>
    </row>
    <row r="18" spans="1:8" ht="16.5" x14ac:dyDescent="0.3">
      <c r="A18" s="12"/>
      <c r="B18" s="12"/>
      <c r="E18" s="10"/>
      <c r="F18" s="10"/>
      <c r="G18" s="10"/>
      <c r="H18" s="10"/>
    </row>
    <row r="19" spans="1:8" ht="16.5" x14ac:dyDescent="0.3">
      <c r="A19" s="12"/>
      <c r="B19" s="12"/>
      <c r="D19" s="13"/>
      <c r="E19" s="10"/>
      <c r="F19" s="10"/>
      <c r="G19" s="10"/>
      <c r="H19" s="10"/>
    </row>
  </sheetData>
  <mergeCells count="55">
    <mergeCell ref="G4:G5"/>
    <mergeCell ref="E1:F1"/>
    <mergeCell ref="B6:C6"/>
    <mergeCell ref="B7:C7"/>
    <mergeCell ref="E10:E11"/>
    <mergeCell ref="H1:H2"/>
    <mergeCell ref="E8:E9"/>
    <mergeCell ref="F8:F9"/>
    <mergeCell ref="G8:G9"/>
    <mergeCell ref="H8:H9"/>
    <mergeCell ref="H4:H5"/>
    <mergeCell ref="E4:E5"/>
    <mergeCell ref="F4:F5"/>
    <mergeCell ref="G6:G7"/>
    <mergeCell ref="H6:H7"/>
    <mergeCell ref="E6:E7"/>
    <mergeCell ref="G1:G2"/>
    <mergeCell ref="F6:F7"/>
    <mergeCell ref="G10:G11"/>
    <mergeCell ref="E12:E13"/>
    <mergeCell ref="F12:F13"/>
    <mergeCell ref="G12:G13"/>
    <mergeCell ref="F10:F11"/>
    <mergeCell ref="A4:A5"/>
    <mergeCell ref="D4:D5"/>
    <mergeCell ref="D1:D2"/>
    <mergeCell ref="A1:A2"/>
    <mergeCell ref="D12:D13"/>
    <mergeCell ref="B12:C12"/>
    <mergeCell ref="A8:A9"/>
    <mergeCell ref="B8:C8"/>
    <mergeCell ref="D8:D9"/>
    <mergeCell ref="B9:C9"/>
    <mergeCell ref="B5:C5"/>
    <mergeCell ref="A6:A7"/>
    <mergeCell ref="D6:D7"/>
    <mergeCell ref="B13:C13"/>
    <mergeCell ref="B1:C2"/>
    <mergeCell ref="B4:C4"/>
    <mergeCell ref="H12:H13"/>
    <mergeCell ref="H14:H15"/>
    <mergeCell ref="B15:C15"/>
    <mergeCell ref="B3:H3"/>
    <mergeCell ref="A12:A13"/>
    <mergeCell ref="A14:A15"/>
    <mergeCell ref="B14:C14"/>
    <mergeCell ref="D14:D15"/>
    <mergeCell ref="E14:E15"/>
    <mergeCell ref="F14:F15"/>
    <mergeCell ref="G14:G15"/>
    <mergeCell ref="H10:H11"/>
    <mergeCell ref="A10:A11"/>
    <mergeCell ref="B10:C10"/>
    <mergeCell ref="D10:D11"/>
    <mergeCell ref="B11:C11"/>
  </mergeCells>
  <pageMargins left="0.25" right="0.25" top="0.75" bottom="0.75" header="0.3" footer="0.3"/>
  <pageSetup paperSize="9" scale="77" orientation="portrait" r:id="rId1"/>
  <headerFooter differentOddEven="1">
    <oddHeader>&amp;R&amp;"Arial Narrow,Tučné"&amp;12 1 - Sedací nábytek</oddHeader>
    <evenHeader>&amp;L&amp;"Arial Narrow,Tučné"1 - Sedací nábytek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List1</vt:lpstr>
      <vt:lpstr>stoly</vt:lpstr>
      <vt:lpstr>sedací</vt:lpstr>
      <vt:lpstr>sedací!Názvy_tisku</vt:lpstr>
      <vt:lpstr>stoly!Názvy_tisku</vt:lpstr>
      <vt:lpstr>sedací!Oblast_tisku</vt:lpstr>
      <vt:lpstr>stoly!Oblast_tisku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H1 &amp; ATELIER HAJEK s.r.o. - Tereza Jirásková</dc:creator>
  <cp:lastModifiedBy>ATELIER H1 &amp; ATELIER HAJEK s.r.o. - Adéla Andres</cp:lastModifiedBy>
  <cp:lastPrinted>2023-02-28T12:15:45Z</cp:lastPrinted>
  <dcterms:created xsi:type="dcterms:W3CDTF">2016-10-18T11:09:37Z</dcterms:created>
  <dcterms:modified xsi:type="dcterms:W3CDTF">2023-02-28T12:15:53Z</dcterms:modified>
</cp:coreProperties>
</file>