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57480" yWindow="7905" windowWidth="29040" windowHeight="1644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<sst xmlns="http://schemas.openxmlformats.org/spreadsheetml/2006/main" count="29" uniqueCount="22">
  <si>
    <t>Popis</t>
  </si>
  <si>
    <t>ks</t>
  </si>
  <si>
    <t>jednotková cena bez DPH</t>
  </si>
  <si>
    <t>Celková cena bez DPH</t>
  </si>
  <si>
    <t>HZ8-ENC-10-1Y-TLSS-A</t>
  </si>
  <si>
    <t>(pozn.: V případě překročení maximálního cenového limitu bude nabídka ze soutěže vyloučena.)</t>
  </si>
  <si>
    <t>Licence pro projekt NPO</t>
  </si>
  <si>
    <t>VCF-TD-TL-1P-C</t>
  </si>
  <si>
    <t>Licence pro projekt PHD Infra</t>
  </si>
  <si>
    <t>Položka</t>
  </si>
  <si>
    <t xml:space="preserve">Položka </t>
  </si>
  <si>
    <t>Číslo produktu</t>
  </si>
  <si>
    <t>Academic VMware Horizon 8 Enterprise Term Edition: 10 současně připojených uživatelů, na  1 rok s plnou podporou výrobce</t>
  </si>
  <si>
    <t>VMware Cloud Foundation 5, 1 -roční předplacená licence pro procesorové jádro</t>
  </si>
  <si>
    <t>VMware Cloud Foundation 5, 1-roční předplacená licence pro procesorové jádro</t>
  </si>
  <si>
    <t>A</t>
  </si>
  <si>
    <t>B</t>
  </si>
  <si>
    <t>C</t>
  </si>
  <si>
    <t>Celková cena položky A bez DPH</t>
  </si>
  <si>
    <t>Celková cena položek B+C bez DPH</t>
  </si>
  <si>
    <t>Maximální celková cena za položku A bez DPH</t>
  </si>
  <si>
    <t>Maximální celková cena za položky B+C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</si>
</sst>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8" tint="0.3999800086021423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3" xfId="0" applyBorder="1"/>
    <xf numFmtId="0" fontId="3" fillId="2" borderId="4" xfId="0" applyFont="1" applyFill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164" fontId="3" fillId="0" borderId="6" xfId="0" applyNumberFormat="1" applyFont="1" applyBorder="1"/>
    <xf numFmtId="0" fontId="0" fillId="0" borderId="1" xfId="0" applyBorder="1" applyAlignment="1">
      <alignment vertical="center"/>
    </xf>
    <xf numFmtId="44" fontId="0" fillId="0" borderId="1" xfId="20" applyFont="1" applyBorder="1"/>
    <xf numFmtId="44" fontId="0" fillId="0" borderId="7" xfId="20" applyFont="1" applyBorder="1"/>
    <xf numFmtId="44" fontId="3" fillId="2" borderId="8" xfId="20" applyFont="1" applyFill="1" applyBorder="1"/>
    <xf numFmtId="44" fontId="3" fillId="2" borderId="4" xfId="20" applyFont="1" applyFill="1" applyBorder="1" applyAlignment="1">
      <alignment horizontal="right" wrapText="1"/>
    </xf>
    <xf numFmtId="44" fontId="3" fillId="2" borderId="9" xfId="20" applyFont="1" applyFill="1" applyBorder="1"/>
    <xf numFmtId="44" fontId="0" fillId="0" borderId="5" xfId="20" applyFont="1" applyBorder="1"/>
    <xf numFmtId="44" fontId="0" fillId="0" borderId="6" xfId="20" applyFont="1" applyBorder="1"/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44" fontId="3" fillId="2" borderId="2" xfId="2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0" fillId="4" borderId="10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indent="1"/>
    </xf>
    <xf numFmtId="0" fontId="0" fillId="4" borderId="1" xfId="0" applyFill="1" applyBorder="1"/>
    <xf numFmtId="0" fontId="0" fillId="4" borderId="1" xfId="0" applyFill="1" applyBorder="1" applyAlignment="1">
      <alignment horizontal="right"/>
    </xf>
    <xf numFmtId="0" fontId="0" fillId="4" borderId="7" xfId="0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workbookViewId="0" topLeftCell="A1">
      <selection activeCell="B19" sqref="B19"/>
    </sheetView>
  </sheetViews>
  <sheetFormatPr defaultColWidth="9.140625" defaultRowHeight="15"/>
  <cols>
    <col min="1" max="1" width="8.28125" style="0" customWidth="1"/>
    <col min="2" max="2" width="21.00390625" style="0" customWidth="1"/>
    <col min="3" max="3" width="47.00390625" style="0" customWidth="1"/>
    <col min="4" max="4" width="14.57421875" style="0" customWidth="1"/>
    <col min="5" max="5" width="34.28125" style="0" customWidth="1"/>
    <col min="6" max="6" width="31.421875" style="0" customWidth="1"/>
  </cols>
  <sheetData>
    <row r="1" spans="1:6" ht="21">
      <c r="A1" s="19"/>
      <c r="B1" s="20" t="s">
        <v>6</v>
      </c>
      <c r="C1" s="20"/>
      <c r="D1" s="20"/>
      <c r="E1" s="20"/>
      <c r="F1" s="21"/>
    </row>
    <row r="2" spans="1:6" ht="15">
      <c r="A2" s="22" t="s">
        <v>9</v>
      </c>
      <c r="B2" s="23" t="s">
        <v>11</v>
      </c>
      <c r="C2" s="24" t="s">
        <v>0</v>
      </c>
      <c r="D2" s="25" t="s">
        <v>1</v>
      </c>
      <c r="E2" s="24" t="s">
        <v>2</v>
      </c>
      <c r="F2" s="26" t="s">
        <v>3</v>
      </c>
    </row>
    <row r="3" spans="1:6" ht="30">
      <c r="A3" s="15" t="s">
        <v>15</v>
      </c>
      <c r="B3" s="7" t="s">
        <v>7</v>
      </c>
      <c r="C3" s="1" t="s">
        <v>14</v>
      </c>
      <c r="D3" s="7">
        <v>200</v>
      </c>
      <c r="E3" s="8">
        <v>0</v>
      </c>
      <c r="F3" s="9">
        <f>D3*E3</f>
        <v>0</v>
      </c>
    </row>
    <row r="4" spans="1:6" ht="16.5" thickBot="1">
      <c r="A4" s="16"/>
      <c r="B4" s="2"/>
      <c r="C4" s="2"/>
      <c r="D4" s="18" t="s">
        <v>18</v>
      </c>
      <c r="E4" s="18"/>
      <c r="F4" s="10">
        <f>SUM(F3:F3)</f>
        <v>0</v>
      </c>
    </row>
    <row r="5" spans="1:6" ht="15.75">
      <c r="A5" s="17"/>
      <c r="E5" s="5"/>
      <c r="F5" s="6"/>
    </row>
    <row r="6" spans="1:6" ht="32.25" thickBot="1">
      <c r="A6" s="17"/>
      <c r="B6" t="s">
        <v>5</v>
      </c>
      <c r="E6" s="4" t="s">
        <v>20</v>
      </c>
      <c r="F6" s="12">
        <v>1850000</v>
      </c>
    </row>
    <row r="7" ht="15.75" thickBot="1">
      <c r="A7" s="17"/>
    </row>
    <row r="8" spans="1:6" ht="21">
      <c r="A8" s="19"/>
      <c r="B8" s="20" t="s">
        <v>8</v>
      </c>
      <c r="C8" s="20"/>
      <c r="D8" s="20"/>
      <c r="E8" s="20"/>
      <c r="F8" s="21"/>
    </row>
    <row r="9" spans="1:6" ht="15">
      <c r="A9" s="22" t="s">
        <v>10</v>
      </c>
      <c r="B9" s="23" t="s">
        <v>11</v>
      </c>
      <c r="C9" s="24" t="s">
        <v>0</v>
      </c>
      <c r="D9" s="25" t="s">
        <v>1</v>
      </c>
      <c r="E9" s="24" t="s">
        <v>2</v>
      </c>
      <c r="F9" s="26" t="s">
        <v>3</v>
      </c>
    </row>
    <row r="10" spans="1:6" ht="45">
      <c r="A10" s="15" t="s">
        <v>16</v>
      </c>
      <c r="B10" s="7" t="s">
        <v>4</v>
      </c>
      <c r="C10" s="1" t="s">
        <v>12</v>
      </c>
      <c r="D10" s="7">
        <v>4</v>
      </c>
      <c r="E10" s="8">
        <v>0</v>
      </c>
      <c r="F10" s="9">
        <f>D10*E10</f>
        <v>0</v>
      </c>
    </row>
    <row r="11" spans="1:6" ht="30">
      <c r="A11" s="15" t="s">
        <v>17</v>
      </c>
      <c r="B11" s="7" t="s">
        <v>7</v>
      </c>
      <c r="C11" s="1" t="s">
        <v>13</v>
      </c>
      <c r="D11" s="7">
        <v>88</v>
      </c>
      <c r="E11" s="8">
        <v>0</v>
      </c>
      <c r="F11" s="9">
        <f aca="true" t="shared" si="0" ref="F11">D11*E11</f>
        <v>0</v>
      </c>
    </row>
    <row r="12" spans="1:6" ht="16.5" thickBot="1">
      <c r="A12" s="3"/>
      <c r="B12" s="2"/>
      <c r="C12" s="2"/>
      <c r="D12" s="18" t="s">
        <v>19</v>
      </c>
      <c r="E12" s="18"/>
      <c r="F12" s="10">
        <f>SUM(F10:F11)</f>
        <v>0</v>
      </c>
    </row>
    <row r="13" spans="5:6" ht="15">
      <c r="E13" s="13"/>
      <c r="F13" s="14"/>
    </row>
    <row r="14" spans="2:6" ht="32.25" thickBot="1">
      <c r="B14" t="s">
        <v>5</v>
      </c>
      <c r="E14" s="11" t="s">
        <v>21</v>
      </c>
      <c r="F14" s="12">
        <v>1040931</v>
      </c>
    </row>
  </sheetData>
  <mergeCells count="4">
    <mergeCell ref="B1:F1"/>
    <mergeCell ref="B8:F8"/>
    <mergeCell ref="D12:E12"/>
    <mergeCell ref="D4:E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3" r:id="rId2"/>
  <headerFooter>
    <oddFooter>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Červený Jiří</dc:creator>
  <cp:keywords/>
  <dc:description/>
  <cp:lastModifiedBy>Hejl Jaromír</cp:lastModifiedBy>
  <cp:lastPrinted>2024-02-13T09:43:34Z</cp:lastPrinted>
  <dcterms:created xsi:type="dcterms:W3CDTF">2023-11-10T09:18:26Z</dcterms:created>
  <dcterms:modified xsi:type="dcterms:W3CDTF">2024-02-13T09:45:26Z</dcterms:modified>
  <cp:category/>
  <cp:version/>
  <cp:contentType/>
  <cp:contentStatus/>
</cp:coreProperties>
</file>