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3\Propagace -08-2023 FIM\Výzva k podání nabídek\"/>
    </mc:Choice>
  </mc:AlternateContent>
  <bookViews>
    <workbookView xWindow="0" yWindow="0" windowWidth="19200" windowHeight="11580"/>
  </bookViews>
  <sheets>
    <sheet name="Propagační předměty" sheetId="1" r:id="rId1"/>
  </sheets>
  <definedNames>
    <definedName name="_xlnm.Print_Area" localSheetId="0">'Propagační předměty'!$A$1:$P$158</definedName>
  </definedNames>
  <calcPr calcId="162913"/>
</workbook>
</file>

<file path=xl/calcChain.xml><?xml version="1.0" encoding="utf-8"?>
<calcChain xmlns="http://schemas.openxmlformats.org/spreadsheetml/2006/main">
  <c r="I9" i="1" l="1"/>
  <c r="I10" i="1"/>
  <c r="I11" i="1"/>
  <c r="I5" i="1"/>
  <c r="I6" i="1"/>
  <c r="I7" i="1"/>
  <c r="I8" i="1"/>
  <c r="I12" i="1"/>
  <c r="I13" i="1"/>
  <c r="I14" i="1"/>
  <c r="I4" i="1"/>
  <c r="I3" i="1"/>
  <c r="I16" i="1" l="1"/>
</calcChain>
</file>

<file path=xl/sharedStrings.xml><?xml version="1.0" encoding="utf-8"?>
<sst xmlns="http://schemas.openxmlformats.org/spreadsheetml/2006/main" count="89" uniqueCount="81">
  <si>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</si>
  <si>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</si>
  <si>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</si>
  <si>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</si>
  <si>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</si>
  <si>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</si>
  <si>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Žadatel o položku</t>
  </si>
  <si>
    <t>Příkazce operace</t>
  </si>
  <si>
    <t>Zakázka</t>
  </si>
  <si>
    <t>Pracoviště</t>
  </si>
  <si>
    <t>Pozn.V případě překročení celkové ceny za položku uvedené ve sloupci J má za následek vyloučení nabídky z dalšího hodnocení.</t>
  </si>
  <si>
    <t xml:space="preserve">Počet potisků/výšivek 
na 1 ks </t>
  </si>
  <si>
    <t>Celková nabídková cena za položku
bez DPH</t>
  </si>
  <si>
    <t>Maximální možná cena položky
bez DPH</t>
  </si>
  <si>
    <t>Místo doručení; kontaktní osoba</t>
  </si>
  <si>
    <t>Umístění  majetku - číslo místnosti</t>
  </si>
  <si>
    <t>Dodávky na propagaci -08-2023</t>
  </si>
  <si>
    <r>
      <t xml:space="preserve">šňůra na krk </t>
    </r>
    <r>
      <rPr>
        <b/>
        <sz val="10"/>
        <color rgb="FFFF0000"/>
        <rFont val="Verdana"/>
        <family val="2"/>
        <charset val="238"/>
      </rPr>
      <t>+</t>
    </r>
  </si>
  <si>
    <t>šířka šňůrky min. 2cm, kovová karabina pro zavěšení klíčů, délka šňůrky 90 cm, barva modrá cyan</t>
  </si>
  <si>
    <t>bílá</t>
  </si>
  <si>
    <t>logo FIM UHK v plném znění v. cca 13mm i v ANJ + #fimuhk (výška cca 10mm), opakovat po celé délce šňůry</t>
  </si>
  <si>
    <t>roksové bonbony</t>
  </si>
  <si>
    <t>bonbon balený každý zvlášť v modrém - cyan papíru potištěném bílým logem, počet v kg</t>
  </si>
  <si>
    <t>#fimuhk (výška 0,5 cm, délka adekvátně k výšce)</t>
  </si>
  <si>
    <r>
      <t xml:space="preserve">obyčejná dřevěná tužka </t>
    </r>
    <r>
      <rPr>
        <b/>
        <sz val="10"/>
        <color rgb="FFFF0000"/>
        <rFont val="Verdana"/>
        <family val="2"/>
        <charset val="238"/>
      </rPr>
      <t>+</t>
    </r>
  </si>
  <si>
    <t>Ořezaná modrá - barvy cyan dle JVS FIM UHK, s bílou gumou a grafitovou tuhou; rozměry - průměr 6 x 180mm (možnost tisku druhého loga)</t>
  </si>
  <si>
    <t>černá</t>
  </si>
  <si>
    <t>rozměry potisku výška min. 7,5 mm v poslední třetině směrem ke gumě, šířka adekvátně, černý potisk; logo FIM UHK dle JVS UHK; čitelné pro praváky</t>
  </si>
  <si>
    <r>
      <t xml:space="preserve">bonbony </t>
    </r>
    <r>
      <rPr>
        <b/>
        <sz val="10"/>
        <color rgb="FFFF0000"/>
        <rFont val="Verdana"/>
        <family val="2"/>
        <charset val="238"/>
      </rPr>
      <t>+</t>
    </r>
  </si>
  <si>
    <t>mentolové v plastové tubě, tvar balzámu na rty, barva: cyan</t>
  </si>
  <si>
    <t>krátké logo FIM UHK v. cca 7mm</t>
  </si>
  <si>
    <r>
      <t xml:space="preserve">poznámkový zápisník </t>
    </r>
    <r>
      <rPr>
        <b/>
        <sz val="10"/>
        <color rgb="FFFF0000"/>
        <rFont val="Verdana"/>
        <family val="2"/>
        <charset val="238"/>
      </rPr>
      <t>+</t>
    </r>
  </si>
  <si>
    <t>včetně kuličkového pera z lepenky a plastu s modrou náplní, 100 linkovaných stran, formát A6, ekologicky šetrný výrobek, barva hnědá/přírodní</t>
  </si>
  <si>
    <t>černá/cyan</t>
  </si>
  <si>
    <t>logo FIM UHK v plném znění výška cca 10mm</t>
  </si>
  <si>
    <r>
      <t xml:space="preserve">balzám na rty </t>
    </r>
    <r>
      <rPr>
        <b/>
        <sz val="10"/>
        <color rgb="FFFF0000"/>
        <rFont val="Verdana"/>
        <family val="2"/>
        <charset val="238"/>
      </rPr>
      <t>+</t>
    </r>
  </si>
  <si>
    <t>Bezbarvý balzám na rty ve formě tyčinky, obal modrý - cyan, rozměry cca 7 cm (výška) x 1,8 cm (průměr), potisk dle zadání, trvanlivost min. 12 měsíců od dodání na UHK</t>
  </si>
  <si>
    <t>krátké logo FIM UHK  v. (výška) cca 7mm</t>
  </si>
  <si>
    <r>
      <t xml:space="preserve">reflexní pásek </t>
    </r>
    <r>
      <rPr>
        <b/>
        <sz val="10"/>
        <color rgb="FFFF0000"/>
        <rFont val="Verdana"/>
        <family val="2"/>
        <charset val="238"/>
      </rPr>
      <t>+</t>
    </r>
  </si>
  <si>
    <t>rozměr: 32 x 3,2 cm, barva modrá</t>
  </si>
  <si>
    <t>bílá/černá</t>
  </si>
  <si>
    <t xml:space="preserve">logo bez textu v. 13 mm + nápis"S FIMkou zazáříš" v. 10 mm
</t>
  </si>
  <si>
    <r>
      <t xml:space="preserve">antistresový míček </t>
    </r>
    <r>
      <rPr>
        <b/>
        <sz val="10"/>
        <color rgb="FFFF0000"/>
        <rFont val="Verdana"/>
        <family val="2"/>
        <charset val="238"/>
      </rPr>
      <t>+</t>
    </r>
  </si>
  <si>
    <t>barva modrá - cyan, rozměry průměr 6,2 cm</t>
  </si>
  <si>
    <t>logo krátké (FIM UHK) v. 13 mm</t>
  </si>
  <si>
    <r>
      <t xml:space="preserve">sportovní vak se
 stahovací šňůrkou </t>
    </r>
    <r>
      <rPr>
        <b/>
        <sz val="10"/>
        <color rgb="FFFF0000"/>
        <rFont val="Verdana"/>
        <family val="2"/>
        <charset val="238"/>
      </rPr>
      <t>+</t>
    </r>
  </si>
  <si>
    <t xml:space="preserve">vyztužené rohy, materiál nylon včetně nylonové šňůrky, barva modrá cyan, rozměry: 34x42x0,2 cm,  </t>
  </si>
  <si>
    <t>logo v plném znění v. 5 cm</t>
  </si>
  <si>
    <t>reklamní taška s textilním držadlem</t>
  </si>
  <si>
    <t>bílá papírová taška, textilní držadla bílá, materiál tašky: papír bílá křída 170 t, lesklá laminace, rozměry tašky cca 16x6x26cm (šířka/hloubka/výška), nosnost min. 1,5 kg</t>
  </si>
  <si>
    <t>modrá</t>
  </si>
  <si>
    <t>logo FIM UHK v plném znění (délka cca 10 cm), potisk z jedné strany</t>
  </si>
  <si>
    <t xml:space="preserve">barva cyan, rozměr cca 6 cm, </t>
  </si>
  <si>
    <r>
      <t>kovová propisovací tužka</t>
    </r>
    <r>
      <rPr>
        <b/>
        <sz val="10"/>
        <color rgb="FFFF0000"/>
        <rFont val="Verdana"/>
        <family val="2"/>
        <charset val="238"/>
      </rPr>
      <t>+</t>
    </r>
  </si>
  <si>
    <t>Velikost kovového pera min. 13,8 cm. Barva cyan se stříbrným klipem.</t>
  </si>
  <si>
    <t>logo FIM UHK jednořádkové; ve velikosti min. 6 mm na výšku, šířka adekvátně</t>
  </si>
  <si>
    <t>Mgr. Dostálová</t>
  </si>
  <si>
    <t>prof. Hynek</t>
  </si>
  <si>
    <t>2900</t>
  </si>
  <si>
    <t>Hradecká 1249/6, 500 03 HK</t>
  </si>
  <si>
    <t>----</t>
  </si>
  <si>
    <t>Celková nabídková cena za veřejnou zakázku v Kč bez DPH</t>
  </si>
  <si>
    <t>v. - výška loga</t>
  </si>
  <si>
    <t>velikost loga je orientační, připouštíme odchylky od navrženého rozměru dle možností daného výrobku</t>
  </si>
  <si>
    <t>varianty loga:</t>
  </si>
  <si>
    <t>Krátké logo FIM</t>
  </si>
  <si>
    <t>Logo v plném znění</t>
  </si>
  <si>
    <t>(adekvátně angl. verze)</t>
  </si>
  <si>
    <t>pro větší tisky</t>
  </si>
  <si>
    <t>Logo jednořádkové</t>
  </si>
  <si>
    <t>pro menší tisky</t>
  </si>
  <si>
    <t>Logo čtyřřádkové</t>
  </si>
  <si>
    <t xml:space="preserve">Barva cyan: </t>
  </si>
  <si>
    <t>PANTONE: Process Cyan C/U </t>
  </si>
  <si>
    <t>CMYK: 100–0–0–0 </t>
  </si>
  <si>
    <t>RGB: 0–159–223 </t>
  </si>
  <si>
    <t>RGB HEX: #009fdf </t>
  </si>
  <si>
    <t>RAL: 5015 </t>
  </si>
  <si>
    <r>
      <t xml:space="preserve">plastové zrcátko </t>
    </r>
    <r>
      <rPr>
        <b/>
        <sz val="10"/>
        <color rgb="FFFF0000"/>
        <rFont val="Verdana"/>
        <family val="2"/>
        <charset val="238"/>
      </rPr>
      <t>+</t>
    </r>
  </si>
  <si>
    <t>Cena za 1 jednotku
v Kč bez DPH</t>
  </si>
  <si>
    <t>Pozn. Předměty, u nichž je vyžadováno zaslání vzorku kvůli schválení barvy, jsou označeny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</si>
</sst>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  <numFmt numFmtId="167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8.5"/>
      <color rgb="FF201F1E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71"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7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67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9" fillId="0" borderId="0" xfId="0" applyFont="1"/>
    <xf numFmtId="0" fontId="18" fillId="0" borderId="0" xfId="0" applyFont="1"/>
    <xf numFmtId="0" fontId="10" fillId="0" borderId="0" xfId="0" applyFont="1"/>
    <xf numFmtId="0" fontId="9" fillId="5" borderId="0" xfId="0" applyFont="1" applyFill="1"/>
    <xf numFmtId="0" fontId="19" fillId="5" borderId="0" xfId="0" applyFont="1" applyFill="1" applyAlignment="1">
      <alignment horizontal="left" vertical="center" wrapText="1"/>
    </xf>
    <xf numFmtId="44" fontId="10" fillId="0" borderId="14" xfId="1" applyFont="1" applyFill="1" applyBorder="1" applyAlignment="1" applyProtection="1">
      <alignment horizontal="center" vertical="center" wrapText="1"/>
      <protection locked="0"/>
    </xf>
    <xf numFmtId="44" fontId="10" fillId="0" borderId="1" xfId="1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44" fontId="12" fillId="3" borderId="4" xfId="1" applyFont="1" applyFill="1" applyBorder="1" applyAlignment="1">
      <alignment horizontal="center" vertical="center" wrapText="1"/>
    </xf>
    <xf numFmtId="44" fontId="12" fillId="3" borderId="14" xfId="1" applyFont="1" applyFill="1" applyBorder="1" applyAlignment="1">
      <alignment horizontal="center" vertical="center" wrapText="1"/>
    </xf>
    <xf numFmtId="44" fontId="12" fillId="3" borderId="9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quotePrefix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19</xdr:row>
      <xdr:rowOff>59531</xdr:rowOff>
    </xdr:from>
    <xdr:to>
      <xdr:col>2</xdr:col>
      <xdr:colOff>2250282</xdr:colOff>
      <xdr:row>21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>
    <xdr:from>
      <xdr:col>2</xdr:col>
      <xdr:colOff>1154908</xdr:colOff>
      <xdr:row>35</xdr:row>
      <xdr:rowOff>59531</xdr:rowOff>
    </xdr:from>
    <xdr:to>
      <xdr:col>2</xdr:col>
      <xdr:colOff>2250282</xdr:colOff>
      <xdr:row>37</xdr:row>
      <xdr:rowOff>11906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59983" y="13918406"/>
          <a:ext cx="10953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1</xdr:col>
      <xdr:colOff>1673678</xdr:colOff>
      <xdr:row>22</xdr:row>
      <xdr:rowOff>122465</xdr:rowOff>
    </xdr:from>
    <xdr:to>
      <xdr:col>2</xdr:col>
      <xdr:colOff>1614079</xdr:colOff>
      <xdr:row>27</xdr:row>
      <xdr:rowOff>64989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8" y="11876315"/>
          <a:ext cx="1616801" cy="752149"/>
        </a:xfrm>
        <a:prstGeom prst="rect">
          <a:avLst/>
        </a:prstGeom>
      </xdr:spPr>
    </xdr:pic>
    <xdr:clientData/>
  </xdr:twoCellAnchor>
  <xdr:twoCellAnchor editAs="oneCell">
    <xdr:from>
      <xdr:col>2</xdr:col>
      <xdr:colOff>291192</xdr:colOff>
      <xdr:row>33</xdr:row>
      <xdr:rowOff>108856</xdr:rowOff>
    </xdr:from>
    <xdr:to>
      <xdr:col>5</xdr:col>
      <xdr:colOff>104992</xdr:colOff>
      <xdr:row>38</xdr:row>
      <xdr:rowOff>51380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24139070"/>
          <a:ext cx="4603514" cy="758953"/>
        </a:xfrm>
        <a:prstGeom prst="rect">
          <a:avLst/>
        </a:prstGeom>
      </xdr:spPr>
    </xdr:pic>
    <xdr:clientData/>
  </xdr:twoCellAnchor>
  <xdr:twoCellAnchor editAs="oneCell">
    <xdr:from>
      <xdr:col>2</xdr:col>
      <xdr:colOff>394607</xdr:colOff>
      <xdr:row>27</xdr:row>
      <xdr:rowOff>81642</xdr:rowOff>
    </xdr:from>
    <xdr:to>
      <xdr:col>4</xdr:col>
      <xdr:colOff>1711724</xdr:colOff>
      <xdr:row>32</xdr:row>
      <xdr:rowOff>96174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464" y="23104928"/>
          <a:ext cx="4283474" cy="858175"/>
        </a:xfrm>
        <a:prstGeom prst="rect">
          <a:avLst/>
        </a:prstGeom>
      </xdr:spPr>
    </xdr:pic>
    <xdr:clientData/>
  </xdr:twoCellAnchor>
  <xdr:twoCellAnchor editAs="oneCell">
    <xdr:from>
      <xdr:col>2</xdr:col>
      <xdr:colOff>391886</xdr:colOff>
      <xdr:row>39</xdr:row>
      <xdr:rowOff>108856</xdr:rowOff>
    </xdr:from>
    <xdr:to>
      <xdr:col>4</xdr:col>
      <xdr:colOff>237854</xdr:colOff>
      <xdr:row>46</xdr:row>
      <xdr:rowOff>132097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9B68892-A5CE-4574-B83F-75480FB1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743" y="25118785"/>
          <a:ext cx="2812325" cy="1166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4"/>
  <sheetViews>
    <sheetView tabSelected="1" topLeftCell="A3" zoomScale="85" zoomScaleNormal="85" zoomScaleSheetLayoutView="70" zoomScalePageLayoutView="25" workbookViewId="0">
      <selection activeCell="A15" sqref="A15:J15"/>
    </sheetView>
  </sheetViews>
  <sheetFormatPr defaultColWidth="9.140625" defaultRowHeight="12.75" x14ac:dyDescent="0.2"/>
  <cols>
    <col min="1" max="1" width="5.7109375" style="2" customWidth="1"/>
    <col min="2" max="2" width="18.7109375" style="2" customWidth="1"/>
    <col min="3" max="3" width="36.28515625" style="2" customWidth="1"/>
    <col min="4" max="4" width="8.140625" style="2" bestFit="1" customWidth="1"/>
    <col min="5" max="5" width="27.28515625" style="2" customWidth="1"/>
    <col min="6" max="6" width="18.5703125" style="2" customWidth="1"/>
    <col min="7" max="7" width="27.85546875" style="2" customWidth="1"/>
    <col min="8" max="8" width="18.28515625" style="2" customWidth="1"/>
    <col min="9" max="9" width="17.28515625" style="2" customWidth="1"/>
    <col min="10" max="10" width="19" style="2" customWidth="1"/>
    <col min="11" max="11" width="13.42578125" style="2" customWidth="1"/>
    <col min="12" max="12" width="25.85546875" style="2" customWidth="1"/>
    <col min="13" max="13" width="9.85546875" style="2" bestFit="1" customWidth="1"/>
    <col min="14" max="15" width="12.5703125" style="2" customWidth="1"/>
    <col min="16" max="16" width="20.5703125" style="2" customWidth="1"/>
    <col min="17" max="16384" width="9.140625" style="2"/>
  </cols>
  <sheetData>
    <row r="1" spans="1:51" ht="30.2" customHeight="1" x14ac:dyDescent="0.2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51" ht="58.7" customHeight="1" thickBot="1" x14ac:dyDescent="0.25">
      <c r="A2" s="11" t="s">
        <v>0</v>
      </c>
      <c r="B2" s="12" t="s">
        <v>1</v>
      </c>
      <c r="C2" s="13" t="s">
        <v>2</v>
      </c>
      <c r="D2" s="12" t="s">
        <v>3</v>
      </c>
      <c r="E2" s="14" t="s">
        <v>11</v>
      </c>
      <c r="F2" s="14" t="s">
        <v>4</v>
      </c>
      <c r="G2" s="14" t="s">
        <v>5</v>
      </c>
      <c r="H2" s="15" t="s">
        <v>79</v>
      </c>
      <c r="I2" s="16" t="s">
        <v>12</v>
      </c>
      <c r="J2" s="17" t="s">
        <v>13</v>
      </c>
      <c r="K2" s="12" t="s">
        <v>6</v>
      </c>
      <c r="L2" s="12" t="s">
        <v>7</v>
      </c>
      <c r="M2" s="12" t="s">
        <v>8</v>
      </c>
      <c r="N2" s="12" t="s">
        <v>9</v>
      </c>
      <c r="O2" s="12" t="s">
        <v>15</v>
      </c>
      <c r="P2" s="10" t="s">
        <v>14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63.75" x14ac:dyDescent="0.2">
      <c r="A3" s="23">
        <v>1</v>
      </c>
      <c r="B3" s="24" t="s">
        <v>17</v>
      </c>
      <c r="C3" s="25" t="s">
        <v>18</v>
      </c>
      <c r="D3" s="26">
        <v>500</v>
      </c>
      <c r="E3" s="27">
        <v>3</v>
      </c>
      <c r="F3" s="27" t="s">
        <v>19</v>
      </c>
      <c r="G3" s="27" t="s">
        <v>20</v>
      </c>
      <c r="H3" s="28"/>
      <c r="I3" s="42">
        <f>H3*D3</f>
        <v>0</v>
      </c>
      <c r="J3" s="53">
        <v>100000</v>
      </c>
      <c r="K3" s="53" t="s">
        <v>56</v>
      </c>
      <c r="L3" s="56" t="s">
        <v>57</v>
      </c>
      <c r="M3" s="59">
        <v>6501</v>
      </c>
      <c r="N3" s="62" t="s">
        <v>58</v>
      </c>
      <c r="O3" s="68" t="s">
        <v>60</v>
      </c>
      <c r="P3" s="65" t="s">
        <v>59</v>
      </c>
    </row>
    <row r="4" spans="1:51" ht="38.25" x14ac:dyDescent="0.2">
      <c r="A4" s="20">
        <v>2</v>
      </c>
      <c r="B4" s="21" t="s">
        <v>21</v>
      </c>
      <c r="C4" s="19" t="s">
        <v>22</v>
      </c>
      <c r="D4" s="1">
        <v>10</v>
      </c>
      <c r="E4" s="18">
        <v>1</v>
      </c>
      <c r="F4" s="18" t="s">
        <v>19</v>
      </c>
      <c r="G4" s="18" t="s">
        <v>23</v>
      </c>
      <c r="H4" s="22"/>
      <c r="I4" s="43">
        <f>H4*D4</f>
        <v>0</v>
      </c>
      <c r="J4" s="54"/>
      <c r="K4" s="54"/>
      <c r="L4" s="57"/>
      <c r="M4" s="60"/>
      <c r="N4" s="63"/>
      <c r="O4" s="60"/>
      <c r="P4" s="66"/>
    </row>
    <row r="5" spans="1:51" ht="76.5" x14ac:dyDescent="0.2">
      <c r="A5" s="20">
        <v>3</v>
      </c>
      <c r="B5" s="21" t="s">
        <v>24</v>
      </c>
      <c r="C5" s="19" t="s">
        <v>25</v>
      </c>
      <c r="D5" s="1">
        <v>500</v>
      </c>
      <c r="E5" s="18">
        <v>1</v>
      </c>
      <c r="F5" s="18" t="s">
        <v>26</v>
      </c>
      <c r="G5" s="18" t="s">
        <v>27</v>
      </c>
      <c r="H5" s="22"/>
      <c r="I5" s="43">
        <f t="shared" ref="I5:I14" si="0">H5*D5</f>
        <v>0</v>
      </c>
      <c r="J5" s="54"/>
      <c r="K5" s="54"/>
      <c r="L5" s="57"/>
      <c r="M5" s="60"/>
      <c r="N5" s="63"/>
      <c r="O5" s="60"/>
      <c r="P5" s="66"/>
    </row>
    <row r="6" spans="1:51" ht="25.5" x14ac:dyDescent="0.2">
      <c r="A6" s="20">
        <v>4</v>
      </c>
      <c r="B6" s="21" t="s">
        <v>28</v>
      </c>
      <c r="C6" s="19" t="s">
        <v>29</v>
      </c>
      <c r="D6" s="1">
        <v>200</v>
      </c>
      <c r="E6" s="18">
        <v>1</v>
      </c>
      <c r="F6" s="18" t="s">
        <v>19</v>
      </c>
      <c r="G6" s="18" t="s">
        <v>30</v>
      </c>
      <c r="H6" s="22"/>
      <c r="I6" s="43">
        <f t="shared" si="0"/>
        <v>0</v>
      </c>
      <c r="J6" s="54"/>
      <c r="K6" s="54"/>
      <c r="L6" s="57"/>
      <c r="M6" s="60"/>
      <c r="N6" s="63"/>
      <c r="O6" s="60"/>
      <c r="P6" s="66"/>
    </row>
    <row r="7" spans="1:51" ht="63.75" x14ac:dyDescent="0.2">
      <c r="A7" s="20">
        <v>5</v>
      </c>
      <c r="B7" s="21" t="s">
        <v>31</v>
      </c>
      <c r="C7" s="19" t="s">
        <v>32</v>
      </c>
      <c r="D7" s="1">
        <v>100</v>
      </c>
      <c r="E7" s="18">
        <v>1</v>
      </c>
      <c r="F7" s="18" t="s">
        <v>33</v>
      </c>
      <c r="G7" s="18" t="s">
        <v>34</v>
      </c>
      <c r="H7" s="22"/>
      <c r="I7" s="43">
        <f t="shared" si="0"/>
        <v>0</v>
      </c>
      <c r="J7" s="54"/>
      <c r="K7" s="54"/>
      <c r="L7" s="57"/>
      <c r="M7" s="60"/>
      <c r="N7" s="63"/>
      <c r="O7" s="60"/>
      <c r="P7" s="66"/>
    </row>
    <row r="8" spans="1:51" ht="76.5" x14ac:dyDescent="0.2">
      <c r="A8" s="20">
        <v>6</v>
      </c>
      <c r="B8" s="21" t="s">
        <v>35</v>
      </c>
      <c r="C8" s="19" t="s">
        <v>36</v>
      </c>
      <c r="D8" s="1">
        <v>200</v>
      </c>
      <c r="E8" s="18">
        <v>1</v>
      </c>
      <c r="F8" s="18" t="s">
        <v>26</v>
      </c>
      <c r="G8" s="18" t="s">
        <v>37</v>
      </c>
      <c r="H8" s="22"/>
      <c r="I8" s="43">
        <f t="shared" si="0"/>
        <v>0</v>
      </c>
      <c r="J8" s="54"/>
      <c r="K8" s="54"/>
      <c r="L8" s="57"/>
      <c r="M8" s="60"/>
      <c r="N8" s="63"/>
      <c r="O8" s="60"/>
      <c r="P8" s="66"/>
    </row>
    <row r="9" spans="1:51" ht="51" x14ac:dyDescent="0.2">
      <c r="A9" s="20">
        <v>7</v>
      </c>
      <c r="B9" s="21" t="s">
        <v>38</v>
      </c>
      <c r="C9" s="19" t="s">
        <v>39</v>
      </c>
      <c r="D9" s="1">
        <v>300</v>
      </c>
      <c r="E9" s="18">
        <v>1</v>
      </c>
      <c r="F9" s="18" t="s">
        <v>40</v>
      </c>
      <c r="G9" s="18" t="s">
        <v>41</v>
      </c>
      <c r="H9" s="22"/>
      <c r="I9" s="43">
        <f t="shared" si="0"/>
        <v>0</v>
      </c>
      <c r="J9" s="54"/>
      <c r="K9" s="54"/>
      <c r="L9" s="57"/>
      <c r="M9" s="60"/>
      <c r="N9" s="63"/>
      <c r="O9" s="60"/>
      <c r="P9" s="66"/>
    </row>
    <row r="10" spans="1:51" ht="25.5" x14ac:dyDescent="0.2">
      <c r="A10" s="20">
        <v>8</v>
      </c>
      <c r="B10" s="21" t="s">
        <v>42</v>
      </c>
      <c r="C10" s="19" t="s">
        <v>43</v>
      </c>
      <c r="D10" s="1">
        <v>300</v>
      </c>
      <c r="E10" s="18">
        <v>1</v>
      </c>
      <c r="F10" s="18" t="s">
        <v>40</v>
      </c>
      <c r="G10" s="18" t="s">
        <v>44</v>
      </c>
      <c r="H10" s="22"/>
      <c r="I10" s="43">
        <f t="shared" si="0"/>
        <v>0</v>
      </c>
      <c r="J10" s="54"/>
      <c r="K10" s="54"/>
      <c r="L10" s="57"/>
      <c r="M10" s="60"/>
      <c r="N10" s="63"/>
      <c r="O10" s="60"/>
      <c r="P10" s="66"/>
    </row>
    <row r="11" spans="1:51" ht="51" x14ac:dyDescent="0.2">
      <c r="A11" s="20">
        <v>9</v>
      </c>
      <c r="B11" s="21" t="s">
        <v>45</v>
      </c>
      <c r="C11" s="19" t="s">
        <v>46</v>
      </c>
      <c r="D11" s="1">
        <v>500</v>
      </c>
      <c r="E11" s="18">
        <v>2</v>
      </c>
      <c r="F11" s="18" t="s">
        <v>26</v>
      </c>
      <c r="G11" s="18" t="s">
        <v>47</v>
      </c>
      <c r="H11" s="22"/>
      <c r="I11" s="43">
        <f t="shared" si="0"/>
        <v>0</v>
      </c>
      <c r="J11" s="54"/>
      <c r="K11" s="54"/>
      <c r="L11" s="57"/>
      <c r="M11" s="60"/>
      <c r="N11" s="63"/>
      <c r="O11" s="60"/>
      <c r="P11" s="66"/>
    </row>
    <row r="12" spans="1:51" ht="76.5" x14ac:dyDescent="0.2">
      <c r="A12" s="20">
        <v>10</v>
      </c>
      <c r="B12" s="21" t="s">
        <v>48</v>
      </c>
      <c r="C12" s="19" t="s">
        <v>49</v>
      </c>
      <c r="D12" s="1">
        <v>200</v>
      </c>
      <c r="E12" s="18">
        <v>1</v>
      </c>
      <c r="F12" s="18" t="s">
        <v>50</v>
      </c>
      <c r="G12" s="18" t="s">
        <v>51</v>
      </c>
      <c r="H12" s="22"/>
      <c r="I12" s="43">
        <f t="shared" si="0"/>
        <v>0</v>
      </c>
      <c r="J12" s="54"/>
      <c r="K12" s="54"/>
      <c r="L12" s="57"/>
      <c r="M12" s="60"/>
      <c r="N12" s="63"/>
      <c r="O12" s="60"/>
      <c r="P12" s="66"/>
    </row>
    <row r="13" spans="1:51" ht="25.5" x14ac:dyDescent="0.2">
      <c r="A13" s="20">
        <v>11</v>
      </c>
      <c r="B13" s="21" t="s">
        <v>78</v>
      </c>
      <c r="C13" s="19" t="s">
        <v>52</v>
      </c>
      <c r="D13" s="1">
        <v>250</v>
      </c>
      <c r="E13" s="18">
        <v>1</v>
      </c>
      <c r="F13" s="18" t="s">
        <v>19</v>
      </c>
      <c r="G13" s="18" t="s">
        <v>30</v>
      </c>
      <c r="H13" s="22"/>
      <c r="I13" s="43">
        <f t="shared" si="0"/>
        <v>0</v>
      </c>
      <c r="J13" s="54"/>
      <c r="K13" s="54"/>
      <c r="L13" s="57"/>
      <c r="M13" s="60"/>
      <c r="N13" s="63"/>
      <c r="O13" s="60"/>
      <c r="P13" s="66"/>
    </row>
    <row r="14" spans="1:51" ht="51.75" thickBot="1" x14ac:dyDescent="0.25">
      <c r="A14" s="31">
        <v>12</v>
      </c>
      <c r="B14" s="32" t="s">
        <v>53</v>
      </c>
      <c r="C14" s="33" t="s">
        <v>54</v>
      </c>
      <c r="D14" s="3">
        <v>2000</v>
      </c>
      <c r="E14" s="34">
        <v>1</v>
      </c>
      <c r="F14" s="34" t="s">
        <v>19</v>
      </c>
      <c r="G14" s="34" t="s">
        <v>55</v>
      </c>
      <c r="H14" s="35"/>
      <c r="I14" s="44">
        <f t="shared" si="0"/>
        <v>0</v>
      </c>
      <c r="J14" s="54"/>
      <c r="K14" s="55"/>
      <c r="L14" s="58"/>
      <c r="M14" s="61"/>
      <c r="N14" s="64"/>
      <c r="O14" s="61"/>
      <c r="P14" s="67"/>
    </row>
    <row r="15" spans="1:51" ht="45.75" customHeight="1" thickBot="1" x14ac:dyDescent="0.25">
      <c r="A15" s="45" t="s">
        <v>10</v>
      </c>
      <c r="B15" s="46"/>
      <c r="C15" s="46"/>
      <c r="D15" s="46"/>
      <c r="E15" s="46"/>
      <c r="F15" s="46"/>
      <c r="G15" s="46"/>
      <c r="H15" s="46"/>
      <c r="I15" s="46"/>
      <c r="J15" s="47"/>
    </row>
    <row r="16" spans="1:51" ht="63.75" customHeight="1" thickBot="1" x14ac:dyDescent="0.25">
      <c r="G16" s="69" t="s">
        <v>61</v>
      </c>
      <c r="H16" s="69"/>
      <c r="I16" s="70">
        <f>SUM(I3:I14)</f>
        <v>0</v>
      </c>
      <c r="J16" s="70"/>
    </row>
    <row r="17" spans="2:10" x14ac:dyDescent="0.2">
      <c r="B17" s="6"/>
      <c r="C17" s="7"/>
      <c r="H17" s="29"/>
      <c r="I17" s="29"/>
      <c r="J17" s="30"/>
    </row>
    <row r="18" spans="2:10" x14ac:dyDescent="0.2">
      <c r="B18" s="36" t="s">
        <v>80</v>
      </c>
      <c r="C18" s="36"/>
      <c r="D18" s="37"/>
      <c r="E18" s="37"/>
      <c r="F18" s="37"/>
    </row>
    <row r="19" spans="2:10" x14ac:dyDescent="0.2">
      <c r="B19" s="37"/>
      <c r="C19" s="38"/>
      <c r="D19" s="37"/>
      <c r="E19" s="37"/>
      <c r="F19" s="37"/>
    </row>
    <row r="20" spans="2:10" x14ac:dyDescent="0.2">
      <c r="B20" s="37" t="s">
        <v>62</v>
      </c>
      <c r="C20" s="37"/>
      <c r="D20" s="37"/>
      <c r="E20" s="37"/>
      <c r="F20" s="37"/>
    </row>
    <row r="21" spans="2:10" x14ac:dyDescent="0.2">
      <c r="B21" s="37" t="s">
        <v>63</v>
      </c>
      <c r="C21" s="37"/>
      <c r="D21" s="37"/>
      <c r="E21" s="37"/>
      <c r="F21" s="37"/>
    </row>
    <row r="22" spans="2:10" x14ac:dyDescent="0.2">
      <c r="B22" s="37"/>
      <c r="C22" s="37"/>
      <c r="D22" s="37"/>
      <c r="E22" s="37"/>
      <c r="F22" s="37"/>
    </row>
    <row r="23" spans="2:10" x14ac:dyDescent="0.2">
      <c r="B23" s="37" t="s">
        <v>64</v>
      </c>
      <c r="C23" s="37"/>
      <c r="D23" s="37"/>
      <c r="E23" s="37"/>
      <c r="F23" s="37"/>
    </row>
    <row r="24" spans="2:10" x14ac:dyDescent="0.2">
      <c r="B24" s="37"/>
      <c r="C24" s="37"/>
      <c r="D24" s="37"/>
      <c r="E24" s="37"/>
      <c r="F24" s="37"/>
    </row>
    <row r="25" spans="2:10" x14ac:dyDescent="0.2">
      <c r="B25" s="37"/>
      <c r="C25" s="37"/>
      <c r="D25" s="37"/>
      <c r="E25" s="37"/>
      <c r="F25" s="37"/>
    </row>
    <row r="26" spans="2:10" x14ac:dyDescent="0.2">
      <c r="B26" s="37" t="s">
        <v>65</v>
      </c>
      <c r="C26" s="37"/>
      <c r="D26" s="37"/>
      <c r="E26" s="37"/>
      <c r="F26" s="37"/>
    </row>
    <row r="27" spans="2:10" x14ac:dyDescent="0.2">
      <c r="B27" s="37"/>
      <c r="C27" s="37"/>
      <c r="D27" s="37"/>
      <c r="E27" s="37"/>
      <c r="F27" s="37"/>
    </row>
    <row r="28" spans="2:10" x14ac:dyDescent="0.2">
      <c r="B28" s="37"/>
      <c r="C28" s="37"/>
      <c r="D28" s="37"/>
      <c r="E28" s="37"/>
      <c r="F28" s="37"/>
    </row>
    <row r="29" spans="2:10" x14ac:dyDescent="0.2">
      <c r="B29" s="37"/>
      <c r="C29" s="37"/>
      <c r="D29" s="37"/>
      <c r="E29" s="37"/>
      <c r="F29" s="37"/>
    </row>
    <row r="30" spans="2:10" x14ac:dyDescent="0.2">
      <c r="B30" s="37" t="s">
        <v>66</v>
      </c>
      <c r="C30" s="37"/>
      <c r="D30" s="37"/>
      <c r="E30" s="37"/>
      <c r="F30" s="37"/>
    </row>
    <row r="31" spans="2:10" x14ac:dyDescent="0.2">
      <c r="B31" s="37" t="s">
        <v>67</v>
      </c>
      <c r="C31" s="37"/>
      <c r="D31" s="37"/>
      <c r="E31" s="37"/>
      <c r="F31" s="37" t="s">
        <v>68</v>
      </c>
    </row>
    <row r="32" spans="2:10" ht="15" x14ac:dyDescent="0.25">
      <c r="B32" s="37"/>
      <c r="C32" s="37"/>
      <c r="D32" s="37"/>
      <c r="E32" s="37"/>
      <c r="F32" s="37"/>
      <c r="I32" s="4"/>
    </row>
    <row r="33" spans="2:6" x14ac:dyDescent="0.2">
      <c r="B33" s="37"/>
      <c r="C33" s="37"/>
      <c r="D33" s="37"/>
      <c r="E33" s="37"/>
      <c r="F33" s="37"/>
    </row>
    <row r="34" spans="2:6" x14ac:dyDescent="0.2">
      <c r="B34" s="37"/>
      <c r="C34" s="37"/>
      <c r="D34" s="37"/>
      <c r="E34" s="37"/>
      <c r="F34" s="37"/>
    </row>
    <row r="35" spans="2:6" x14ac:dyDescent="0.2">
      <c r="B35" s="37"/>
      <c r="C35" s="37"/>
      <c r="D35" s="37"/>
      <c r="E35" s="37"/>
      <c r="F35" s="37"/>
    </row>
    <row r="36" spans="2:6" x14ac:dyDescent="0.2">
      <c r="B36" s="37" t="s">
        <v>69</v>
      </c>
      <c r="C36" s="37"/>
      <c r="D36" s="37"/>
      <c r="E36" s="37"/>
      <c r="F36" s="37" t="s">
        <v>70</v>
      </c>
    </row>
    <row r="37" spans="2:6" x14ac:dyDescent="0.2">
      <c r="B37" s="37"/>
      <c r="C37" s="37"/>
      <c r="D37" s="37"/>
      <c r="E37" s="37"/>
      <c r="F37" s="37"/>
    </row>
    <row r="38" spans="2:6" x14ac:dyDescent="0.2">
      <c r="B38" s="37"/>
      <c r="C38" s="37"/>
      <c r="D38" s="37"/>
      <c r="E38" s="37"/>
      <c r="F38" s="37"/>
    </row>
    <row r="39" spans="2:6" x14ac:dyDescent="0.2">
      <c r="B39" s="37"/>
      <c r="C39" s="37"/>
      <c r="D39" s="37"/>
      <c r="E39" s="37"/>
      <c r="F39" s="37"/>
    </row>
    <row r="40" spans="2:6" x14ac:dyDescent="0.2">
      <c r="B40" s="37"/>
      <c r="C40" s="37"/>
      <c r="D40" s="37"/>
      <c r="E40" s="37"/>
      <c r="F40" s="37"/>
    </row>
    <row r="41" spans="2:6" x14ac:dyDescent="0.2">
      <c r="B41" s="37"/>
      <c r="C41" s="39"/>
      <c r="D41" s="37"/>
      <c r="E41" s="37"/>
      <c r="F41" s="37"/>
    </row>
    <row r="42" spans="2:6" x14ac:dyDescent="0.2">
      <c r="B42" s="37" t="s">
        <v>71</v>
      </c>
      <c r="C42" s="37"/>
      <c r="D42" s="37"/>
      <c r="E42" s="37"/>
      <c r="F42" s="37"/>
    </row>
    <row r="43" spans="2:6" x14ac:dyDescent="0.2">
      <c r="B43" s="37"/>
      <c r="C43" s="37"/>
      <c r="D43" s="37"/>
      <c r="E43" s="37"/>
      <c r="F43" s="37"/>
    </row>
    <row r="44" spans="2:6" x14ac:dyDescent="0.2">
      <c r="B44" s="37"/>
      <c r="C44" s="37"/>
      <c r="D44" s="37"/>
      <c r="E44" s="37"/>
      <c r="F44" s="37"/>
    </row>
    <row r="45" spans="2:6" x14ac:dyDescent="0.2">
      <c r="B45" s="37"/>
      <c r="C45" s="37"/>
      <c r="D45" s="37"/>
      <c r="E45" s="37"/>
      <c r="F45" s="37"/>
    </row>
    <row r="46" spans="2:6" x14ac:dyDescent="0.2">
      <c r="B46" s="37"/>
      <c r="C46" s="37"/>
      <c r="D46" s="37"/>
      <c r="E46" s="37"/>
      <c r="F46" s="37"/>
    </row>
    <row r="47" spans="2:6" x14ac:dyDescent="0.2">
      <c r="B47" s="37"/>
      <c r="C47" s="37"/>
      <c r="D47" s="37"/>
      <c r="E47" s="37"/>
      <c r="F47" s="37"/>
    </row>
    <row r="48" spans="2:6" x14ac:dyDescent="0.2">
      <c r="B48" s="37"/>
      <c r="C48" s="37"/>
      <c r="D48" s="37"/>
      <c r="E48" s="37"/>
      <c r="F48" s="37"/>
    </row>
    <row r="49" spans="2:10" x14ac:dyDescent="0.2">
      <c r="B49" s="37"/>
      <c r="C49" s="37"/>
      <c r="D49" s="37"/>
      <c r="E49" s="37"/>
      <c r="F49" s="37"/>
    </row>
    <row r="50" spans="2:10" x14ac:dyDescent="0.2">
      <c r="B50" s="40" t="s">
        <v>72</v>
      </c>
      <c r="C50" s="41" t="s">
        <v>73</v>
      </c>
      <c r="D50" s="37"/>
      <c r="E50" s="37"/>
      <c r="F50" s="37"/>
    </row>
    <row r="51" spans="2:10" x14ac:dyDescent="0.2">
      <c r="B51" s="40"/>
      <c r="C51" s="41" t="s">
        <v>74</v>
      </c>
      <c r="D51" s="37"/>
      <c r="E51" s="37"/>
      <c r="F51" s="37"/>
    </row>
    <row r="52" spans="2:10" x14ac:dyDescent="0.2">
      <c r="B52" s="40"/>
      <c r="C52" s="41" t="s">
        <v>75</v>
      </c>
      <c r="D52" s="37"/>
      <c r="E52" s="37"/>
      <c r="F52" s="37"/>
    </row>
    <row r="53" spans="2:10" x14ac:dyDescent="0.2">
      <c r="B53" s="40"/>
      <c r="C53" s="41" t="s">
        <v>76</v>
      </c>
      <c r="D53" s="37"/>
      <c r="E53" s="37"/>
      <c r="F53" s="37"/>
    </row>
    <row r="54" spans="2:10" x14ac:dyDescent="0.2">
      <c r="B54" s="40"/>
      <c r="C54" s="41" t="s">
        <v>77</v>
      </c>
      <c r="D54" s="37"/>
      <c r="E54" s="37"/>
      <c r="F54" s="37"/>
    </row>
    <row r="58" spans="2:10" ht="15" x14ac:dyDescent="0.25">
      <c r="C58" s="8"/>
      <c r="I58" s="48"/>
      <c r="J58" s="48"/>
    </row>
    <row r="59" spans="2:10" ht="15" x14ac:dyDescent="0.25">
      <c r="I59" s="9"/>
      <c r="J59" s="9"/>
    </row>
    <row r="61" spans="2:10" ht="15" x14ac:dyDescent="0.25">
      <c r="G61" s="4"/>
    </row>
    <row r="73" spans="2:4" ht="26.25" customHeight="1" x14ac:dyDescent="0.25">
      <c r="B73" s="49"/>
      <c r="C73" s="49"/>
      <c r="D73" s="49"/>
    </row>
    <row r="74" spans="2:4" x14ac:dyDescent="0.2">
      <c r="C74" s="8"/>
    </row>
  </sheetData>
  <mergeCells count="13">
    <mergeCell ref="A15:J15"/>
    <mergeCell ref="I58:J58"/>
    <mergeCell ref="B73:D73"/>
    <mergeCell ref="A1:P1"/>
    <mergeCell ref="J3:J14"/>
    <mergeCell ref="K3:K14"/>
    <mergeCell ref="L3:L14"/>
    <mergeCell ref="M3:M14"/>
    <mergeCell ref="N3:N14"/>
    <mergeCell ref="P3:P14"/>
    <mergeCell ref="O3:O14"/>
    <mergeCell ref="G16:H16"/>
    <mergeCell ref="I16:J16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ignoredErrors>
    <ignoredError sqref="I11:I14 I3:I10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2023-09-27T07:39:08Z</cp:lastPrinted>
  <dcterms:created xsi:type="dcterms:W3CDTF">2013-06-20T07:33:46Z</dcterms:created>
  <dcterms:modified xsi:type="dcterms:W3CDTF">2023-09-27T09:20:14Z</dcterms:modified>
</cp:coreProperties>
</file>