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73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<sst xmlns="http://schemas.openxmlformats.org/spreadsheetml/2006/main" count="98" uniqueCount="83">
  <si>
    <t>Příloha č. 01 – Specifikace požadavků</t>
  </si>
  <si>
    <t>Kód</t>
  </si>
  <si>
    <t>Položka</t>
  </si>
  <si>
    <t>Minimální požadované specifikace</t>
  </si>
  <si>
    <t>Materiál</t>
  </si>
  <si>
    <t>Nejmenší množství ks v jedné objednávce</t>
  </si>
  <si>
    <t xml:space="preserve">Počet potisků/výšivek 
na 1 ks </t>
  </si>
  <si>
    <t>Barevnost potisků/výšivek</t>
  </si>
  <si>
    <t>Technologie potisku/výšivky</t>
  </si>
  <si>
    <t>Rozměr a popis potisku/výšivky</t>
  </si>
  <si>
    <t>digitální</t>
  </si>
  <si>
    <t>sublimace</t>
  </si>
  <si>
    <t>plast, kov</t>
  </si>
  <si>
    <t>Celková nabídková cena v Kč bez DPH</t>
  </si>
  <si>
    <t>* Není-li uvedeno jinak, jsou pro dodávky  dle této smlouvy požadovány všechny tyto barevné varianty:</t>
  </si>
  <si>
    <t>kov</t>
  </si>
  <si>
    <t>bílá/barevná (rubine red C/U, process cyan C/U, zelená 376 C/U, žlutá 137 C/U)</t>
  </si>
  <si>
    <t>tampotisk</t>
  </si>
  <si>
    <t>ve velikosti min. 6 mm na výšku, šířka adekvátně</t>
  </si>
  <si>
    <t>Keramický hrnek</t>
  </si>
  <si>
    <t>Bílý keramický hrnek s uchem o objemu min. 350 ml. Baleno bez plastu v papírové krabičce po 1 ks. Krabička potištěná.</t>
  </si>
  <si>
    <t>specifický - celá vnější plocha předmětu + potištění krabičky</t>
  </si>
  <si>
    <t>černá/barevná (rubine red C/U, process cyan C/U, zelená 376 C/U, žlutá 137 C/U)</t>
  </si>
  <si>
    <t>Lékárnička</t>
  </si>
  <si>
    <t>plast, kov, sanitární materiál, papír</t>
  </si>
  <si>
    <t>bílý/černý/barevný (rubine red C/U, process cyan C/U, zelená 376 C/U, žlutá 137 C/U)</t>
  </si>
  <si>
    <t>transfer. min 25mm2</t>
  </si>
  <si>
    <t>Propisovací tužka z recyklovaného plastu (5 barevných variant*)</t>
  </si>
  <si>
    <t>Propisovací tužka z recyklovaného plastu, modrý inkoust , tlačítko, klip a ústí hrotu pera v libovolné barvě s vyjímkou barev kovových; tělo tužky v barevných variantách; rozměry cca 14x1,5 cm; ekologické balení = po více kusech bez plastových obalů.</t>
  </si>
  <si>
    <t>recyklovaný plast</t>
  </si>
  <si>
    <t>kov, plast</t>
  </si>
  <si>
    <t>oboustranný potisk, výška potisku min. 6,5 mm, šířka adekvátně</t>
  </si>
  <si>
    <t>USB flash disk 64 GB (5 barevných variant*)</t>
  </si>
  <si>
    <t>kovový USB FLASH disk s plastovým tělem, rozměry cca 5x1x2cm 64 GB, USB 3.0, vyklápěcí mechanismus</t>
  </si>
  <si>
    <t>Barevné lepící papírky</t>
  </si>
  <si>
    <t>Barevné lepící papírky (28 lístků/barva/5 barev) v otevíracím obalu z recyklovaného papíru, na přední straně kruhové perforace, rozměry cca 80x60x5 mm, zavírací mechanismus - gumička, (možnost tisku druhého loga)</t>
  </si>
  <si>
    <t>recyklovaný papír</t>
  </si>
  <si>
    <t>Button/placka</t>
  </si>
  <si>
    <t>Button kulatý; velikost cca 37 mm, uchycení na špendlík, tělo buttonu kovové + ochrana potisku, balené po více kusech v papírové krabičce</t>
  </si>
  <si>
    <t>kov, lamino</t>
  </si>
  <si>
    <t>výška min. 30mm, šířka proporčně</t>
  </si>
  <si>
    <t>Button kulatý; velikost min. 37 mm, zadní strana otvírák na lahve, upevněno na krátkém kovovém řetízku zakončeném kovovým kroužkem na klíče, tělo buttonu kovové + ochrana potisku, balené po více kusech v papírové krabičce</t>
  </si>
  <si>
    <t>Blok A5, lepená vazba v horní části - 20 listů. Bílý prázdný papír - gramáž min. 80g/m2. Každý papír potištěn, poslední list lepenka potištěná zezadu; baleno po více kusech v krabici</t>
  </si>
  <si>
    <t>Blok A5</t>
  </si>
  <si>
    <t>papír</t>
  </si>
  <si>
    <t>velikost dle technického řešení, alespoň 30 mm na výšku, šířka adekvátně, umístění: dolní okraj</t>
  </si>
  <si>
    <t>černá, bílá/barevná (rubine red C/U, process cyan C/U, zelená 376 C/U, žlutá 137 C/U)</t>
  </si>
  <si>
    <t>černá, barevná (rubine red C/U, process cyan C/U, zelená 376 C/U, žlutá 137 C/U)</t>
  </si>
  <si>
    <t>Obyčejná dřevěná tužka (5 barevných variant*)</t>
  </si>
  <si>
    <t>Ořezaná dřevěná tužka, s bílou gumou a grafitovou tuhou; rozměry cca - průměr 6 x 180mm (možnost tisku druhého loga). Baleno po více kusech v papírové krabičce.</t>
  </si>
  <si>
    <t>dřevo, grafit, guma</t>
  </si>
  <si>
    <t>výška min. 7,5 mm v poslední třetině směrem ke gumě, šířka adekvátně, čitelné pro praváky</t>
  </si>
  <si>
    <t>sklo, neoprén, kov, plast</t>
  </si>
  <si>
    <t>bílá/černá/barevná (rubine red C/U, process cyan C/U, zelená 376 C/U, žlutá 137 C/U)</t>
  </si>
  <si>
    <t>neoprén - sublimační; láhev - pískování (nebarevné); krabička - digitální</t>
  </si>
  <si>
    <t>Šňůrka dlouhá s trojzubcem/přezkou, šířka šňůrky cca 20 mm, doplněna karabinkou a závěsem na telefon, kratší část s karabinou a závěsem na mobil</t>
  </si>
  <si>
    <t>specifický - celá plocha předmětu</t>
  </si>
  <si>
    <t>černý, barevný (rubine red C/U, process cyan C/U, zelená 376 C/U, žlutá 137 C/U)</t>
  </si>
  <si>
    <t>jednostranný plnobarevný potisk celé šíře a délky předmětu; logo výška min. 9 mm, šírka proporčně</t>
  </si>
  <si>
    <t>Krytka na webkameru notebooku</t>
  </si>
  <si>
    <t>plast</t>
  </si>
  <si>
    <t>bílý/barevný (rubine red C/U, process cyan C/U, zelená 376 C/U, žlutá 137 C/U)</t>
  </si>
  <si>
    <t>barevná (rubine red C/U, process cyan C/U, zelená 376 C/U, žlutá 137 C/U), černá,bílá</t>
  </si>
  <si>
    <t>specifický - potištěna celá přední plocha buttonu</t>
  </si>
  <si>
    <t>barevná (rubine red C/U, process cyan C/U, zelená 376 C/U, žlutá 137 C/U), černá, bílá</t>
  </si>
  <si>
    <t>černá, bílá, barevná (rubine red C/U, process cyan C/U, zelená 376 C/U, žlutá 137 C/U)</t>
  </si>
  <si>
    <t>potisknuté plochy o minimálních rozměrech 3 cm2; jeden potisk na neoprénu z vnější strany, na skleněné láhvi pískování (stejná velikost obou potisků), třetí na krabičce korespondující s prvními dvěma</t>
  </si>
  <si>
    <t>Lanyard (5 barevných variant*)</t>
  </si>
  <si>
    <t>černá (u položky č. 12 barva bílá)
rubine red
process cyan
zelená (376 C/U)
žlutá (137 C/U)
---- dle JVS UHK</t>
  </si>
  <si>
    <t>Černá plastová krytka na web kameru univerzální s posuvným krytem (maximální výška 12 mm), se samolepící zadní stranou; z přední strany potištěná; baleno po 1 ks v průhledném obalu</t>
  </si>
  <si>
    <t>kovové kuličkové pero s modrou náplní (5 barevných variant*)</t>
  </si>
  <si>
    <t>Velikost kovového pera cca 14 cm; průměr cca 1 cm. Tělo v 5 barevných variantách* se stříbrným klipem a stříbrným širším hrotem. Ekologické balení = po více kusech bez plastových obalů.</t>
  </si>
  <si>
    <t>Lékárnička první pomoci v černém/bílém polyesterovém obalu. Obsahuje: 5x náplast, desinfekční kapesníček, vatové tyčinky, 1x obvaz, 1x nůžky. Zavírání na zip. Lékárnička zabalena po více kusech v papírové krabičce. Expirace min. do 2/2026. Velikost lékárničky orientačně cca 11x2x8 cm.</t>
  </si>
  <si>
    <t>Skleněná láhev min. 450 ml s pouzdrem z neoprenu v barevných variantách (černá, rubine red, process cyan, žlutá (137 C/U); kovový šroubovací uzávěr s poutkem; rozměr cca 7x20 cm; potisk na neoprenu, na láhvi pískování; dodáváno jednotlivě v papírových krabičkách; krabičky potištěny</t>
  </si>
  <si>
    <t>Láhev na vodu v neoprénu (ve 4 barevných variantách)</t>
  </si>
  <si>
    <t>výpal, tampotisk</t>
  </si>
  <si>
    <t>potisk do 10 cm2</t>
  </si>
  <si>
    <t>potisk bílý/barevný zepředu krytky; velikost adekvátně rozměru produktu</t>
  </si>
  <si>
    <t>keramika</t>
  </si>
  <si>
    <t>výpal, možnost výpalu grafiky nebo loga po celém obvodu hrnku; tampotisk do 10cm2 na krabičku</t>
  </si>
  <si>
    <t>Nabídová cena za 1 jednotku
v Kč bez DPH</t>
  </si>
  <si>
    <t>Celková nabídková cena za položku
v Kč bez DPH</t>
  </si>
  <si>
    <r>
      <t xml:space="preserve">Předpokládaný počet ks </t>
    </r>
    <r>
      <rPr>
        <sz val="6"/>
        <color theme="1"/>
        <rFont val="Verdana"/>
        <family val="2"/>
      </rPr>
      <t>(za 14 měsíců trvání 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</si>
</sst>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"/>
      <color theme="1"/>
      <name val="Verdana"/>
      <family val="2"/>
    </font>
    <font>
      <sz val="5"/>
      <color theme="1"/>
      <name val="Verdana"/>
      <family val="2"/>
    </font>
    <font>
      <b/>
      <sz val="5"/>
      <name val="Verdana"/>
      <family val="2"/>
    </font>
    <font>
      <sz val="5"/>
      <name val="Verdana"/>
      <family val="2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6"/>
      <color theme="1"/>
      <name val="Verdana"/>
      <family val="2"/>
    </font>
    <font>
      <sz val="6"/>
      <color theme="1"/>
      <name val="Verdana"/>
      <family val="2"/>
    </font>
    <font>
      <b/>
      <sz val="6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0" borderId="0" xfId="0" applyFont="1" applyFill="1" applyBorder="1" applyAlignment="1" applyProtection="1">
      <alignment vertical="center" wrapText="1"/>
      <protection locked="0"/>
    </xf>
    <xf numFmtId="8" fontId="5" fillId="0" borderId="2" xfId="20" applyNumberFormat="1" applyFont="1" applyFill="1" applyBorder="1" applyAlignment="1" applyProtection="1">
      <alignment horizontal="center" vertical="center" wrapText="1"/>
      <protection locked="0"/>
    </xf>
    <xf numFmtId="8" fontId="3" fillId="0" borderId="2" xfId="20" applyNumberFormat="1" applyFont="1" applyFill="1" applyBorder="1" applyAlignment="1" applyProtection="1">
      <alignment horizontal="center" vertical="center" wrapText="1"/>
      <protection locked="0"/>
    </xf>
    <xf numFmtId="6" fontId="3" fillId="0" borderId="2" xfId="20" applyNumberFormat="1" applyFont="1" applyFill="1" applyBorder="1" applyAlignment="1" applyProtection="1">
      <alignment horizontal="center" vertical="center" wrapText="1"/>
      <protection locked="0"/>
    </xf>
    <xf numFmtId="8" fontId="5" fillId="2" borderId="4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8" fontId="5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8" fontId="5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20" applyNumberFormat="1" applyFont="1" applyFill="1" applyBorder="1" applyAlignment="1" applyProtection="1">
      <alignment horizontal="center" vertical="center" wrapText="1"/>
      <protection locked="0"/>
    </xf>
    <xf numFmtId="8" fontId="5" fillId="0" borderId="6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8" fontId="8" fillId="5" borderId="13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="115" zoomScaleNormal="115" workbookViewId="0" topLeftCell="A1">
      <selection activeCell="A1" sqref="A1:L1"/>
    </sheetView>
  </sheetViews>
  <sheetFormatPr defaultColWidth="9.140625" defaultRowHeight="15"/>
  <cols>
    <col min="1" max="1" width="3.00390625" style="0" customWidth="1"/>
    <col min="2" max="2" width="11.7109375" style="0" customWidth="1"/>
    <col min="3" max="3" width="30.8515625" style="0" customWidth="1"/>
    <col min="4" max="4" width="8.00390625" style="0" customWidth="1"/>
    <col min="5" max="5" width="10.421875" style="0" customWidth="1"/>
    <col min="6" max="6" width="11.28125" style="0" customWidth="1"/>
    <col min="7" max="7" width="9.8515625" style="0" customWidth="1"/>
    <col min="8" max="8" width="10.421875" style="0" customWidth="1"/>
    <col min="9" max="9" width="8.421875" style="0" customWidth="1"/>
    <col min="10" max="10" width="11.7109375" style="0" customWidth="1"/>
    <col min="11" max="11" width="9.421875" style="0" customWidth="1"/>
    <col min="12" max="12" width="14.57421875" style="0" customWidth="1"/>
  </cols>
  <sheetData>
    <row r="1" spans="1:12" ht="1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41.25">
      <c r="A2" s="29" t="s">
        <v>1</v>
      </c>
      <c r="B2" s="30" t="s">
        <v>2</v>
      </c>
      <c r="C2" s="31" t="s">
        <v>3</v>
      </c>
      <c r="D2" s="31" t="s">
        <v>4</v>
      </c>
      <c r="E2" s="31" t="s">
        <v>82</v>
      </c>
      <c r="F2" s="31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3" t="s">
        <v>80</v>
      </c>
      <c r="L2" s="34" t="s">
        <v>81</v>
      </c>
    </row>
    <row r="3" spans="1:12" ht="59.25" customHeight="1">
      <c r="A3" s="1">
        <v>1</v>
      </c>
      <c r="B3" s="2" t="s">
        <v>70</v>
      </c>
      <c r="C3" s="3" t="s">
        <v>71</v>
      </c>
      <c r="D3" s="3" t="s">
        <v>15</v>
      </c>
      <c r="E3" s="3">
        <v>3000</v>
      </c>
      <c r="F3" s="3">
        <v>300</v>
      </c>
      <c r="G3" s="4">
        <v>2</v>
      </c>
      <c r="H3" s="4" t="s">
        <v>16</v>
      </c>
      <c r="I3" s="4" t="s">
        <v>17</v>
      </c>
      <c r="J3" s="4" t="s">
        <v>18</v>
      </c>
      <c r="K3" s="10">
        <v>0</v>
      </c>
      <c r="L3" s="16">
        <f>K3*E3</f>
        <v>0</v>
      </c>
    </row>
    <row r="4" spans="1:12" ht="51" customHeight="1">
      <c r="A4" s="1">
        <v>2</v>
      </c>
      <c r="B4" s="2" t="s">
        <v>19</v>
      </c>
      <c r="C4" s="3" t="s">
        <v>20</v>
      </c>
      <c r="D4" s="17" t="s">
        <v>78</v>
      </c>
      <c r="E4" s="3">
        <v>500</v>
      </c>
      <c r="F4" s="3">
        <v>100</v>
      </c>
      <c r="G4" s="4" t="s">
        <v>21</v>
      </c>
      <c r="H4" s="4" t="s">
        <v>22</v>
      </c>
      <c r="I4" s="4" t="s">
        <v>75</v>
      </c>
      <c r="J4" s="4" t="s">
        <v>79</v>
      </c>
      <c r="K4" s="10">
        <v>0</v>
      </c>
      <c r="L4" s="16">
        <f aca="true" t="shared" si="0" ref="L4:L15">K4*E4</f>
        <v>0</v>
      </c>
    </row>
    <row r="5" spans="1:12" ht="57.75" customHeight="1">
      <c r="A5" s="1">
        <v>3</v>
      </c>
      <c r="B5" s="2" t="s">
        <v>23</v>
      </c>
      <c r="C5" s="3" t="s">
        <v>72</v>
      </c>
      <c r="D5" s="3" t="s">
        <v>24</v>
      </c>
      <c r="E5" s="3">
        <v>600</v>
      </c>
      <c r="F5" s="3">
        <v>100</v>
      </c>
      <c r="G5" s="4">
        <v>2</v>
      </c>
      <c r="H5" s="4" t="s">
        <v>25</v>
      </c>
      <c r="I5" s="4" t="s">
        <v>11</v>
      </c>
      <c r="J5" s="4" t="s">
        <v>26</v>
      </c>
      <c r="K5" s="10">
        <v>0</v>
      </c>
      <c r="L5" s="16">
        <f t="shared" si="0"/>
        <v>0</v>
      </c>
    </row>
    <row r="6" spans="1:12" ht="58.5" customHeight="1">
      <c r="A6" s="1">
        <v>4</v>
      </c>
      <c r="B6" s="2" t="s">
        <v>27</v>
      </c>
      <c r="C6" s="14" t="s">
        <v>28</v>
      </c>
      <c r="D6" s="3" t="s">
        <v>29</v>
      </c>
      <c r="E6" s="3">
        <v>3000</v>
      </c>
      <c r="F6" s="3">
        <v>300</v>
      </c>
      <c r="G6" s="4">
        <v>2</v>
      </c>
      <c r="H6" s="4" t="s">
        <v>46</v>
      </c>
      <c r="I6" s="4" t="s">
        <v>17</v>
      </c>
      <c r="J6" s="4" t="s">
        <v>18</v>
      </c>
      <c r="K6" s="11">
        <v>0</v>
      </c>
      <c r="L6" s="16">
        <f t="shared" si="0"/>
        <v>0</v>
      </c>
    </row>
    <row r="7" spans="1:12" ht="47.25" customHeight="1">
      <c r="A7" s="1">
        <v>5</v>
      </c>
      <c r="B7" s="2" t="s">
        <v>32</v>
      </c>
      <c r="C7" s="14" t="s">
        <v>33</v>
      </c>
      <c r="D7" s="3" t="s">
        <v>30</v>
      </c>
      <c r="E7" s="3">
        <v>450</v>
      </c>
      <c r="F7" s="3">
        <v>50</v>
      </c>
      <c r="G7" s="4">
        <v>2</v>
      </c>
      <c r="H7" s="4" t="s">
        <v>16</v>
      </c>
      <c r="I7" s="4" t="s">
        <v>17</v>
      </c>
      <c r="J7" s="4" t="s">
        <v>31</v>
      </c>
      <c r="K7" s="12">
        <v>0</v>
      </c>
      <c r="L7" s="16">
        <f t="shared" si="0"/>
        <v>0</v>
      </c>
    </row>
    <row r="8" spans="1:12" ht="47.25" customHeight="1">
      <c r="A8" s="1">
        <v>6</v>
      </c>
      <c r="B8" s="2" t="s">
        <v>34</v>
      </c>
      <c r="C8" s="14" t="s">
        <v>35</v>
      </c>
      <c r="D8" s="3" t="s">
        <v>36</v>
      </c>
      <c r="E8" s="3">
        <v>500</v>
      </c>
      <c r="F8" s="3">
        <v>100</v>
      </c>
      <c r="G8" s="4">
        <v>2</v>
      </c>
      <c r="H8" s="4" t="s">
        <v>47</v>
      </c>
      <c r="I8" s="4" t="s">
        <v>10</v>
      </c>
      <c r="J8" s="4" t="s">
        <v>76</v>
      </c>
      <c r="K8" s="11">
        <v>0</v>
      </c>
      <c r="L8" s="16">
        <f t="shared" si="0"/>
        <v>0</v>
      </c>
    </row>
    <row r="9" spans="1:12" ht="51" customHeight="1">
      <c r="A9" s="1">
        <v>7</v>
      </c>
      <c r="B9" s="2" t="s">
        <v>37</v>
      </c>
      <c r="C9" s="4" t="s">
        <v>38</v>
      </c>
      <c r="D9" s="3" t="s">
        <v>39</v>
      </c>
      <c r="E9" s="3">
        <v>2000</v>
      </c>
      <c r="F9" s="3">
        <v>200</v>
      </c>
      <c r="G9" s="4" t="s">
        <v>63</v>
      </c>
      <c r="H9" s="4" t="s">
        <v>62</v>
      </c>
      <c r="I9" s="4" t="s">
        <v>10</v>
      </c>
      <c r="J9" s="4" t="s">
        <v>40</v>
      </c>
      <c r="K9" s="10">
        <v>0</v>
      </c>
      <c r="L9" s="16">
        <f t="shared" si="0"/>
        <v>0</v>
      </c>
    </row>
    <row r="10" spans="1:12" ht="54" customHeight="1">
      <c r="A10" s="1">
        <v>8</v>
      </c>
      <c r="B10" s="2" t="s">
        <v>37</v>
      </c>
      <c r="C10" s="14" t="s">
        <v>41</v>
      </c>
      <c r="D10" s="3" t="s">
        <v>39</v>
      </c>
      <c r="E10" s="3">
        <v>500</v>
      </c>
      <c r="F10" s="3">
        <v>100</v>
      </c>
      <c r="G10" s="4" t="s">
        <v>63</v>
      </c>
      <c r="H10" s="4" t="s">
        <v>64</v>
      </c>
      <c r="I10" s="4" t="s">
        <v>10</v>
      </c>
      <c r="J10" s="4" t="s">
        <v>40</v>
      </c>
      <c r="K10" s="18">
        <v>0</v>
      </c>
      <c r="L10" s="16">
        <f t="shared" si="0"/>
        <v>0</v>
      </c>
    </row>
    <row r="11" spans="1:12" ht="56.25" customHeight="1">
      <c r="A11" s="1">
        <v>9</v>
      </c>
      <c r="B11" s="19" t="s">
        <v>43</v>
      </c>
      <c r="C11" s="18" t="s">
        <v>42</v>
      </c>
      <c r="D11" s="3" t="s">
        <v>44</v>
      </c>
      <c r="E11" s="3">
        <v>500</v>
      </c>
      <c r="F11" s="20">
        <v>100</v>
      </c>
      <c r="G11" s="3">
        <v>2</v>
      </c>
      <c r="H11" s="3" t="s">
        <v>22</v>
      </c>
      <c r="I11" s="4" t="s">
        <v>10</v>
      </c>
      <c r="J11" s="3" t="s">
        <v>45</v>
      </c>
      <c r="K11" s="18">
        <v>0</v>
      </c>
      <c r="L11" s="16">
        <f t="shared" si="0"/>
        <v>0</v>
      </c>
    </row>
    <row r="12" spans="1:12" ht="60.75" customHeight="1">
      <c r="A12" s="1">
        <v>10</v>
      </c>
      <c r="B12" s="19" t="s">
        <v>48</v>
      </c>
      <c r="C12" s="18" t="s">
        <v>49</v>
      </c>
      <c r="D12" s="3" t="s">
        <v>50</v>
      </c>
      <c r="E12" s="3">
        <v>3000</v>
      </c>
      <c r="F12" s="20">
        <v>300</v>
      </c>
      <c r="G12" s="3">
        <v>2</v>
      </c>
      <c r="H12" s="3" t="s">
        <v>65</v>
      </c>
      <c r="I12" s="18" t="s">
        <v>17</v>
      </c>
      <c r="J12" s="3" t="s">
        <v>51</v>
      </c>
      <c r="K12" s="18">
        <v>0</v>
      </c>
      <c r="L12" s="16">
        <f t="shared" si="0"/>
        <v>0</v>
      </c>
    </row>
    <row r="13" spans="1:12" ht="100.5" customHeight="1">
      <c r="A13" s="1">
        <v>11</v>
      </c>
      <c r="B13" s="19" t="s">
        <v>74</v>
      </c>
      <c r="C13" s="18" t="s">
        <v>73</v>
      </c>
      <c r="D13" s="3" t="s">
        <v>52</v>
      </c>
      <c r="E13" s="3">
        <v>500</v>
      </c>
      <c r="F13" s="20">
        <v>100</v>
      </c>
      <c r="G13" s="3">
        <v>3</v>
      </c>
      <c r="H13" s="3" t="s">
        <v>53</v>
      </c>
      <c r="I13" s="18" t="s">
        <v>54</v>
      </c>
      <c r="J13" s="3" t="s">
        <v>66</v>
      </c>
      <c r="K13" s="18">
        <v>0</v>
      </c>
      <c r="L13" s="16">
        <f t="shared" si="0"/>
        <v>0</v>
      </c>
    </row>
    <row r="14" spans="1:12" ht="54" customHeight="1">
      <c r="A14" s="1">
        <v>12</v>
      </c>
      <c r="B14" s="19" t="s">
        <v>67</v>
      </c>
      <c r="C14" s="18" t="s">
        <v>55</v>
      </c>
      <c r="D14" s="3" t="s">
        <v>12</v>
      </c>
      <c r="E14" s="3">
        <v>3000</v>
      </c>
      <c r="F14" s="20">
        <v>100</v>
      </c>
      <c r="G14" s="3" t="s">
        <v>56</v>
      </c>
      <c r="H14" s="3" t="s">
        <v>57</v>
      </c>
      <c r="I14" s="18" t="s">
        <v>11</v>
      </c>
      <c r="J14" s="3" t="s">
        <v>58</v>
      </c>
      <c r="K14" s="18">
        <v>0</v>
      </c>
      <c r="L14" s="16">
        <f t="shared" si="0"/>
        <v>0</v>
      </c>
    </row>
    <row r="15" spans="1:12" ht="49.5" customHeight="1" thickBot="1">
      <c r="A15" s="6">
        <v>13</v>
      </c>
      <c r="B15" s="21" t="s">
        <v>59</v>
      </c>
      <c r="C15" s="13" t="s">
        <v>69</v>
      </c>
      <c r="D15" s="7" t="s">
        <v>60</v>
      </c>
      <c r="E15" s="7">
        <v>500</v>
      </c>
      <c r="F15" s="22">
        <v>100</v>
      </c>
      <c r="G15" s="7">
        <v>1</v>
      </c>
      <c r="H15" s="7" t="s">
        <v>61</v>
      </c>
      <c r="I15" s="13" t="s">
        <v>17</v>
      </c>
      <c r="J15" s="7" t="s">
        <v>77</v>
      </c>
      <c r="K15" s="13">
        <v>0</v>
      </c>
      <c r="L15" s="23">
        <f t="shared" si="0"/>
        <v>0</v>
      </c>
    </row>
    <row r="16" spans="1:12" ht="15.75" thickBot="1">
      <c r="A16" s="8"/>
      <c r="B16" s="8"/>
      <c r="C16" s="8"/>
      <c r="D16" s="8"/>
      <c r="E16" s="15"/>
      <c r="F16" s="15"/>
      <c r="G16" s="8"/>
      <c r="H16" s="8"/>
      <c r="I16" s="8"/>
      <c r="J16" s="35" t="s">
        <v>13</v>
      </c>
      <c r="K16" s="36"/>
      <c r="L16" s="37">
        <f>SUM(L3:L15)</f>
        <v>0</v>
      </c>
    </row>
    <row r="17" spans="1:11" ht="54" customHeight="1" thickBot="1">
      <c r="A17" s="24" t="s">
        <v>14</v>
      </c>
      <c r="B17" s="24"/>
      <c r="C17" s="24"/>
      <c r="D17" s="25" t="s">
        <v>68</v>
      </c>
      <c r="E17" s="25"/>
      <c r="F17" s="25"/>
      <c r="G17" s="8"/>
      <c r="H17" s="8"/>
      <c r="I17" s="5"/>
      <c r="J17" s="9"/>
      <c r="K17" s="9"/>
    </row>
  </sheetData>
  <mergeCells count="4">
    <mergeCell ref="J16:K16"/>
    <mergeCell ref="A17:C17"/>
    <mergeCell ref="D17:F17"/>
    <mergeCell ref="A1:L1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Vaníčková Tereza</dc:creator>
  <cp:keywords/>
  <dc:description/>
  <cp:lastModifiedBy>Hejl Jaromír</cp:lastModifiedBy>
  <cp:lastPrinted>2023-09-15T06:06:46Z</cp:lastPrinted>
  <dcterms:created xsi:type="dcterms:W3CDTF">2023-03-30T14:17:34Z</dcterms:created>
  <dcterms:modified xsi:type="dcterms:W3CDTF">2023-09-15T06:07:07Z</dcterms:modified>
  <cp:category/>
  <cp:version/>
  <cp:contentType/>
  <cp:contentStatus/>
</cp:coreProperties>
</file>