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9 - Zakázky Ad-hoc\!2022\14 - VZMR Dodávka stavebnic PřF OP3V\Výzva k podání nabídek\"/>
    </mc:Choice>
  </mc:AlternateContent>
  <bookViews>
    <workbookView xWindow="0" yWindow="0" windowWidth="23040" windowHeight="9195"/>
  </bookViews>
  <sheets>
    <sheet name="List1" sheetId="1" r:id="rId1"/>
  </sheets>
  <calcPr calcId="162913"/>
</workbook>
</file>

<file path=xl/calcChain.xml><?xml version="1.0" encoding="utf-8"?>
<calcChain xmlns="http://schemas.openxmlformats.org/spreadsheetml/2006/main">
  <c r="H3" i="1" l="1"/>
  <c r="H8" i="1" l="1"/>
</calcChain>
</file>

<file path=xl/sharedStrings.xml><?xml version="1.0" encoding="utf-8"?>
<sst xmlns="http://schemas.openxmlformats.org/spreadsheetml/2006/main" count="24" uniqueCount="23">
  <si>
    <t>Kód</t>
  </si>
  <si>
    <t>Minimální požadované specifikace</t>
  </si>
  <si>
    <t>Počet ks</t>
  </si>
  <si>
    <t>Cena za 1 jednotku bez DPH</t>
  </si>
  <si>
    <t>Zakázka</t>
  </si>
  <si>
    <t>Pracoviště</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</si>
  <si>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</si>
  <si>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</si>
  <si>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</si>
  <si>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</si>
  <si>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</si>
  <si>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</si>
  <si>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</si>
  <si>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</si>
  <si>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</si>
  <si>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</si>
  <si>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</si>
  <si>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Mgr. Petr Coufal</t>
  </si>
  <si>
    <t>Edukační robotická konstrukční stavebnice</t>
  </si>
  <si>
    <t>PřF,  budova S, katedra aplikované kybernetiky, Mgr. Petr Coufal</t>
  </si>
  <si>
    <t>Příloha č. 1 - Specifikace</t>
  </si>
  <si>
    <t xml:space="preserve">Obsah sady Edukační robotické stavebnice:
1x dálkový ovladač s vnitřní Li-on baterií s USB-C konektorem a programovatelnými tlačítky
1x řídící jednotka s barevným displejem a čtveřicí ovládacích tlačítek
1x optický senzor
1x senzor vzdálenosti
2x dotykový senzor
1x Li-on baterie 2500 mAh s USB-C konektorem a dobou nabíjení 2,5 hodiny
3x propojovací vodič 200 mm
2x propojovací vodič 300 mm
2x propojovací vodič 600 mm
2x propojovací vodič 3-Wire
1x USB kabel pro komunikaci s počítačem v délce 2m (A-C)
5x chytrý motor (5,5 W)
2x vícesměrné kolo (260 mm)
2x Anti – Static kolo (260 mm)
4x kolo s pneumatikou (1,75“)
4x kolo s pneumatikou (2,75“)
Sada obsahuje minimálně 1000x kovových a plastových konstrukční dílů stavebnice (z toho minimálně: 6x ozubené kolo 8 zubů, 4x ozubené kolo 12 zubů, 4x ozubené kolo 16 zubů, 4x ozubené kolo 24 zubů, 4x ozubené kolo 36 zubů, 2x ozubené kolo 48 zubů, 2x ozubené kolo 60 zubů, 18x kovová osa čtvercového průřezu, 150x propojovací šroub, 200x matice).
1x sada základního nářadí
2x přepravní plastový kufr s průhledným víkem
Sada dále obsahuje plastové herní pole s herními prvky a přepravní tašku </t>
  </si>
  <si>
    <t>prof. Štěpán  Hubálovský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</si>
</sst>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 &quot;Kč&quot;"/>
  </numFmts>
  <fonts count="31"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u/>
      <sz val="11"/>
      <color theme="10"/>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20">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558">
    <xf numFmtId="0" fontId="0" fillId="0" borderId="0"/>
    <xf numFmtId="44" fontId="5" fillId="0" borderId="0" applyFont="0" applyFill="0" applyBorder="0" applyAlignment="0" applyProtection="0"/>
    <xf numFmtId="0" fontId="12" fillId="0" borderId="0"/>
    <xf numFmtId="0" fontId="14" fillId="0" borderId="0"/>
    <xf numFmtId="0" fontId="16" fillId="0" borderId="0"/>
    <xf numFmtId="44" fontId="16" fillId="0" borderId="0" applyFont="0" applyFill="0" applyBorder="0" applyAlignment="0" applyProtection="0"/>
    <xf numFmtId="0" fontId="17" fillId="0" borderId="0"/>
    <xf numFmtId="0" fontId="14" fillId="0" borderId="0"/>
    <xf numFmtId="0" fontId="18" fillId="0" borderId="0"/>
    <xf numFmtId="9" fontId="16" fillId="0" borderId="0" applyFont="0" applyFill="0" applyBorder="0" applyAlignment="0" applyProtection="0"/>
    <xf numFmtId="0" fontId="19" fillId="2" borderId="0">
      <alignment horizontal="right" vertical="center"/>
    </xf>
    <xf numFmtId="0" fontId="19" fillId="2" borderId="0">
      <alignment horizontal="center" vertical="center"/>
    </xf>
    <xf numFmtId="0" fontId="19" fillId="2" borderId="0">
      <alignment horizontal="left" vertical="center"/>
    </xf>
    <xf numFmtId="0" fontId="20" fillId="0" borderId="0"/>
    <xf numFmtId="0" fontId="12" fillId="0" borderId="0"/>
    <xf numFmtId="0" fontId="12" fillId="0" borderId="0"/>
    <xf numFmtId="0" fontId="12" fillId="0" borderId="0"/>
    <xf numFmtId="0" fontId="23" fillId="0" borderId="0"/>
    <xf numFmtId="44" fontId="23" fillId="0" borderId="0" applyFont="0" applyFill="0" applyBorder="0" applyAlignment="0" applyProtection="0"/>
    <xf numFmtId="0" fontId="16" fillId="0" borderId="0"/>
    <xf numFmtId="0" fontId="16" fillId="0" borderId="0"/>
    <xf numFmtId="0" fontId="12" fillId="0" borderId="0"/>
    <xf numFmtId="0" fontId="16" fillId="0" borderId="0"/>
    <xf numFmtId="0" fontId="21" fillId="0" borderId="0"/>
    <xf numFmtId="0" fontId="22" fillId="0" borderId="0" applyNumberFormat="0" applyFill="0" applyBorder="0" applyAlignment="0" applyProtection="0"/>
    <xf numFmtId="0" fontId="5" fillId="0" borderId="0"/>
    <xf numFmtId="44" fontId="5"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25" fillId="0" borderId="0"/>
    <xf numFmtId="0" fontId="5" fillId="0" borderId="0"/>
    <xf numFmtId="44" fontId="5" fillId="0" borderId="0" applyFont="0" applyFill="0" applyBorder="0" applyAlignment="0" applyProtection="0"/>
    <xf numFmtId="0" fontId="27" fillId="6" borderId="0" applyNumberFormat="0" applyBorder="0" applyAlignment="0" applyProtection="0"/>
    <xf numFmtId="0" fontId="12"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4" fontId="23" fillId="0" borderId="0" applyFont="0" applyFill="0" applyBorder="0" applyAlignment="0" applyProtection="0"/>
    <xf numFmtId="0" fontId="16" fillId="0" borderId="0"/>
    <xf numFmtId="0" fontId="16" fillId="0" borderId="0"/>
    <xf numFmtId="0" fontId="16" fillId="0" borderId="0"/>
    <xf numFmtId="44" fontId="5"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4" fontId="5" fillId="0" borderId="0" applyFont="0" applyFill="0" applyBorder="0" applyAlignment="0" applyProtection="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28" fillId="0" borderId="0" applyFont="0" applyFill="0" applyBorder="0" applyAlignment="0" applyProtection="0"/>
    <xf numFmtId="9" fontId="28" fillId="0" borderId="0" applyFont="0" applyFill="0" applyBorder="0" applyAlignment="0" applyProtection="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3" fillId="0" borderId="0" applyFont="0" applyFill="0" applyBorder="0" applyAlignment="0" applyProtection="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3" fillId="0" borderId="0" applyFont="0" applyFill="0" applyBorder="0" applyAlignment="0" applyProtection="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3" fillId="0" borderId="0" applyFont="0" applyFill="0" applyBorder="0" applyAlignment="0" applyProtection="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3" fillId="0" borderId="0" applyFont="0" applyFill="0" applyBorder="0" applyAlignment="0" applyProtection="0"/>
    <xf numFmtId="0" fontId="3" fillId="0" borderId="0"/>
    <xf numFmtId="0" fontId="3" fillId="0" borderId="0"/>
    <xf numFmtId="0" fontId="3" fillId="0" borderId="0"/>
    <xf numFmtId="44"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29" fillId="0" borderId="0"/>
    <xf numFmtId="44" fontId="5"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8" fillId="0" borderId="0" applyFont="0" applyFill="0" applyBorder="0" applyAlignment="0" applyProtection="0"/>
    <xf numFmtId="9" fontId="28" fillId="0" borderId="0" applyFont="0" applyFill="0" applyBorder="0" applyAlignment="0" applyProtection="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3" fillId="0" borderId="0" applyFont="0" applyFill="0" applyBorder="0" applyAlignment="0" applyProtection="0"/>
    <xf numFmtId="0" fontId="2" fillId="0" borderId="0"/>
    <xf numFmtId="0" fontId="2" fillId="0" borderId="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3" fillId="0" borderId="0" applyFont="0" applyFill="0" applyBorder="0" applyAlignment="0" applyProtection="0"/>
    <xf numFmtId="0" fontId="1" fillId="0" borderId="0"/>
    <xf numFmtId="0" fontId="1" fillId="0" borderId="0"/>
    <xf numFmtId="0" fontId="1"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3" fillId="0" borderId="0" applyFont="0" applyFill="0" applyBorder="0" applyAlignment="0" applyProtection="0"/>
    <xf numFmtId="0" fontId="1" fillId="0" borderId="0"/>
    <xf numFmtId="0" fontId="1" fillId="0" borderId="0"/>
    <xf numFmtId="0" fontId="1"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8" fillId="0" borderId="0" applyFont="0" applyFill="0" applyBorder="0" applyAlignment="0" applyProtection="0"/>
    <xf numFmtId="0" fontId="30" fillId="0" borderId="0" applyNumberFormat="0" applyFill="0" applyBorder="0" applyAlignment="0" applyProtection="0"/>
  </cellStyleXfs>
  <cellXfs count="77">
    <xf numFmtId="0" fontId="0" fillId="0" borderId="0" xfId="0"/>
    <xf numFmtId="0" fontId="8" fillId="0" borderId="0" xfId="0" applyFont="1" applyFill="1" applyBorder="1"/>
    <xf numFmtId="0" fontId="5" fillId="0" borderId="0" xfId="0" applyFont="1" applyFill="1"/>
    <xf numFmtId="0" fontId="8" fillId="0" borderId="0" xfId="0" applyFont="1" applyFill="1"/>
    <xf numFmtId="0" fontId="13" fillId="0" borderId="0" xfId="2" applyFont="1" applyFill="1" applyBorder="1" applyAlignment="1">
      <alignment horizontal="center" vertical="center" wrapText="1"/>
    </xf>
    <xf numFmtId="0" fontId="8" fillId="0" borderId="0" xfId="0" applyFont="1" applyFill="1" applyBorder="1" applyAlignment="1">
      <alignment horizontal="center" vertical="center"/>
    </xf>
    <xf numFmtId="0" fontId="13" fillId="0" borderId="0" xfId="2" applyFont="1" applyFill="1" applyAlignment="1">
      <alignment horizontal="center" vertical="center" wrapText="1"/>
    </xf>
    <xf numFmtId="0" fontId="11" fillId="0" borderId="0" xfId="0" applyFont="1" applyFill="1" applyAlignment="1" applyProtection="1">
      <protection locked="0"/>
    </xf>
    <xf numFmtId="0" fontId="8" fillId="0" borderId="0" xfId="0" applyFont="1" applyFill="1" applyAlignment="1">
      <alignment wrapText="1"/>
    </xf>
    <xf numFmtId="0" fontId="15" fillId="0" borderId="0" xfId="0" applyFont="1" applyFill="1" applyAlignment="1" applyProtection="1">
      <protection locked="0"/>
    </xf>
    <xf numFmtId="0" fontId="8" fillId="0" borderId="0" xfId="0" applyFont="1" applyFill="1" applyProtection="1">
      <protection locked="0"/>
    </xf>
    <xf numFmtId="0" fontId="8"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0" fillId="0" borderId="0" xfId="0" applyNumberFormat="1" applyFont="1" applyFill="1" applyAlignment="1">
      <alignment horizontal="center"/>
    </xf>
    <xf numFmtId="49" fontId="13"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8" fillId="0" borderId="0" xfId="0" applyNumberFormat="1" applyFont="1" applyFill="1" applyProtection="1">
      <protection locked="0"/>
    </xf>
    <xf numFmtId="0" fontId="8" fillId="0" borderId="0" xfId="0" applyFont="1" applyFill="1"/>
    <xf numFmtId="165" fontId="0" fillId="0" borderId="0" xfId="0" applyNumberFormat="1" applyFont="1" applyFill="1" applyBorder="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5" fillId="0" borderId="0" xfId="0" applyFont="1" applyFill="1"/>
    <xf numFmtId="44" fontId="8" fillId="0" borderId="0" xfId="0" applyNumberFormat="1" applyFont="1" applyFill="1" applyProtection="1">
      <protection locked="0"/>
    </xf>
    <xf numFmtId="44" fontId="8" fillId="0" borderId="0" xfId="0" applyNumberFormat="1" applyFont="1" applyFill="1" applyAlignment="1">
      <alignment horizontal="center" vertical="center"/>
    </xf>
    <xf numFmtId="0" fontId="7" fillId="0" borderId="0" xfId="0" applyFont="1" applyFill="1" applyAlignment="1">
      <alignment horizontal="center" vertical="center"/>
    </xf>
    <xf numFmtId="0" fontId="30" fillId="0" borderId="0" xfId="557"/>
    <xf numFmtId="0" fontId="7" fillId="3" borderId="14" xfId="0" applyFont="1" applyFill="1" applyBorder="1"/>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wrapText="1"/>
    </xf>
    <xf numFmtId="0" fontId="10" fillId="4" borderId="10" xfId="0" applyFont="1" applyFill="1" applyBorder="1" applyAlignment="1" applyProtection="1">
      <alignment horizontal="center" vertical="center"/>
      <protection locked="0"/>
    </xf>
    <xf numFmtId="0" fontId="10"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49" fontId="6" fillId="4" borderId="10" xfId="0" applyNumberFormat="1" applyFont="1" applyFill="1" applyBorder="1" applyAlignment="1">
      <alignment horizontal="center" vertical="center"/>
    </xf>
    <xf numFmtId="0" fontId="9" fillId="4" borderId="17"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5" borderId="10" xfId="17" applyFont="1" applyFill="1" applyBorder="1" applyAlignment="1">
      <alignment horizontal="center" vertical="center" wrapText="1"/>
    </xf>
    <xf numFmtId="0" fontId="0" fillId="5" borderId="12" xfId="17" applyFont="1" applyFill="1" applyBorder="1" applyAlignment="1">
      <alignment horizontal="center" vertical="center" wrapText="1"/>
    </xf>
    <xf numFmtId="0" fontId="13" fillId="5" borderId="10" xfId="15" applyFont="1" applyFill="1" applyBorder="1" applyAlignment="1">
      <alignment horizontal="center" vertical="center" wrapText="1"/>
    </xf>
    <xf numFmtId="0" fontId="13" fillId="5" borderId="12" xfId="15"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5" borderId="17" xfId="17" applyFont="1" applyFill="1" applyBorder="1" applyAlignment="1">
      <alignment horizontal="center" vertical="center" wrapText="1"/>
    </xf>
    <xf numFmtId="0" fontId="0" fillId="5" borderId="13" xfId="17"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8" xfId="0" applyFont="1" applyFill="1" applyBorder="1" applyAlignment="1">
      <alignment horizontal="center" vertical="center"/>
    </xf>
    <xf numFmtId="0" fontId="7" fillId="3" borderId="15" xfId="0" applyFont="1" applyFill="1" applyBorder="1" applyAlignment="1">
      <alignment horizontal="center"/>
    </xf>
    <xf numFmtId="0" fontId="7" fillId="3" borderId="16" xfId="0" applyFont="1" applyFill="1" applyBorder="1" applyAlignment="1">
      <alignment horizontal="center"/>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44" fontId="24" fillId="0" borderId="7" xfId="1" applyFont="1" applyFill="1" applyBorder="1" applyAlignment="1" applyProtection="1">
      <alignment horizontal="center" vertical="center" wrapText="1"/>
    </xf>
    <xf numFmtId="44" fontId="24" fillId="0" borderId="8" xfId="1" applyFont="1" applyFill="1" applyBorder="1" applyAlignment="1" applyProtection="1">
      <alignment horizontal="center" vertical="center" wrapText="1"/>
    </xf>
    <xf numFmtId="44" fontId="24" fillId="0" borderId="3" xfId="1" applyFont="1" applyFill="1" applyBorder="1" applyAlignment="1" applyProtection="1">
      <alignment horizontal="center" vertical="center" wrapText="1"/>
    </xf>
    <xf numFmtId="44" fontId="24" fillId="0" borderId="9" xfId="1" applyFont="1" applyFill="1" applyBorder="1" applyAlignment="1" applyProtection="1">
      <alignment horizontal="center" vertical="center" wrapText="1"/>
    </xf>
    <xf numFmtId="0" fontId="11" fillId="0" borderId="10" xfId="557" applyFont="1" applyFill="1" applyBorder="1" applyAlignment="1">
      <alignment horizontal="left" vertical="center" wrapText="1"/>
    </xf>
    <xf numFmtId="0" fontId="11" fillId="0" borderId="12" xfId="557" applyFont="1" applyFill="1" applyBorder="1" applyAlignment="1">
      <alignment horizontal="left" vertical="center" wrapText="1"/>
    </xf>
    <xf numFmtId="44" fontId="11" fillId="0" borderId="10" xfId="1" applyFont="1" applyFill="1" applyBorder="1" applyAlignment="1">
      <alignment horizontal="center" vertical="center" wrapText="1"/>
    </xf>
    <xf numFmtId="44" fontId="11" fillId="0" borderId="12" xfId="1" applyFont="1" applyFill="1" applyBorder="1" applyAlignment="1">
      <alignment horizontal="center" vertical="center" wrapText="1"/>
    </xf>
    <xf numFmtId="44" fontId="26" fillId="0" borderId="10" xfId="1" applyFont="1" applyFill="1" applyBorder="1" applyAlignment="1">
      <alignment horizontal="center" vertical="center" wrapText="1"/>
    </xf>
    <xf numFmtId="44" fontId="26" fillId="0" borderId="12" xfId="1" applyFont="1" applyFill="1" applyBorder="1" applyAlignment="1">
      <alignment horizontal="center" vertical="center" wrapText="1"/>
    </xf>
    <xf numFmtId="44" fontId="0" fillId="5" borderId="10" xfId="1" applyFont="1" applyFill="1" applyBorder="1" applyAlignment="1">
      <alignment horizontal="center" vertical="center" wrapText="1"/>
    </xf>
    <xf numFmtId="44" fontId="0" fillId="5" borderId="12" xfId="1" applyFont="1" applyFill="1" applyBorder="1" applyAlignment="1">
      <alignment horizontal="center" vertical="center" wrapText="1"/>
    </xf>
    <xf numFmtId="165" fontId="0" fillId="5" borderId="10" xfId="1" applyNumberFormat="1" applyFont="1" applyFill="1" applyBorder="1" applyAlignment="1">
      <alignment horizontal="center" vertical="center" wrapText="1"/>
    </xf>
    <xf numFmtId="165" fontId="0" fillId="5" borderId="12" xfId="1" applyNumberFormat="1" applyFont="1" applyFill="1" applyBorder="1" applyAlignment="1">
      <alignment horizontal="center" vertical="center" wrapText="1"/>
    </xf>
  </cellXfs>
  <cellStyles count="558">
    <cellStyle name="60 % – Zvýraznění4 2" xfId="38"/>
    <cellStyle name="Excel Built-in Normal" xfId="35"/>
    <cellStyle name="Hypertextový odkaz" xfId="557" builtinId="8"/>
    <cellStyle name="Hypertextový odkaz 2" xfId="24"/>
    <cellStyle name="Měna" xfId="1" builtinId="4"/>
    <cellStyle name="Měna 10" xfId="297"/>
    <cellStyle name="Měna 11" xfId="521"/>
    <cellStyle name="Měna 2" xfId="5"/>
    <cellStyle name="Měna 2 10" xfId="523"/>
    <cellStyle name="Měna 2 2" xfId="28"/>
    <cellStyle name="Měna 2 2 2" xfId="49"/>
    <cellStyle name="Měna 2 2 2 2" xfId="156"/>
    <cellStyle name="Měna 2 2 2 2 2" xfId="288"/>
    <cellStyle name="Měna 2 2 2 2 2 2" xfId="479"/>
    <cellStyle name="Měna 2 2 2 2 3" xfId="383"/>
    <cellStyle name="Měna 2 2 2 3" xfId="84"/>
    <cellStyle name="Měna 2 2 2 3 2" xfId="417"/>
    <cellStyle name="Měna 2 2 2 4" xfId="225"/>
    <cellStyle name="Měna 2 2 2 5" xfId="321"/>
    <cellStyle name="Měna 2 2 2 6" xfId="549"/>
    <cellStyle name="Měna 2 2 3" xfId="102"/>
    <cellStyle name="Měna 2 2 3 2" xfId="174"/>
    <cellStyle name="Měna 2 2 3 2 2" xfId="435"/>
    <cellStyle name="Měna 2 2 3 3" xfId="243"/>
    <cellStyle name="Měna 2 2 3 4" xfId="339"/>
    <cellStyle name="Měna 2 2 4" xfId="119"/>
    <cellStyle name="Měna 2 2 4 2" xfId="191"/>
    <cellStyle name="Měna 2 2 4 2 2" xfId="452"/>
    <cellStyle name="Měna 2 2 4 3" xfId="260"/>
    <cellStyle name="Měna 2 2 4 4" xfId="356"/>
    <cellStyle name="Měna 2 2 5" xfId="139"/>
    <cellStyle name="Měna 2 2 5 2" xfId="274"/>
    <cellStyle name="Měna 2 2 5 2 2" xfId="466"/>
    <cellStyle name="Měna 2 2 5 3" xfId="370"/>
    <cellStyle name="Měna 2 2 6" xfId="67"/>
    <cellStyle name="Měna 2 2 6 2" xfId="400"/>
    <cellStyle name="Měna 2 2 7" xfId="208"/>
    <cellStyle name="Měna 2 2 7 2" xfId="496"/>
    <cellStyle name="Měna 2 2 8" xfId="305"/>
    <cellStyle name="Měna 2 2 9" xfId="531"/>
    <cellStyle name="Měna 2 3" xfId="41"/>
    <cellStyle name="Měna 2 3 2" xfId="148"/>
    <cellStyle name="Měna 2 3 2 2" xfId="282"/>
    <cellStyle name="Měna 2 3 2 2 2" xfId="474"/>
    <cellStyle name="Měna 2 3 2 3" xfId="378"/>
    <cellStyle name="Měna 2 3 3" xfId="76"/>
    <cellStyle name="Měna 2 3 3 2" xfId="409"/>
    <cellStyle name="Měna 2 3 4" xfId="217"/>
    <cellStyle name="Měna 2 3 4 2" xfId="507"/>
    <cellStyle name="Měna 2 3 5" xfId="314"/>
    <cellStyle name="Měna 2 3 6" xfId="541"/>
    <cellStyle name="Měna 2 4" xfId="94"/>
    <cellStyle name="Měna 2 4 2" xfId="166"/>
    <cellStyle name="Měna 2 4 2 2" xfId="427"/>
    <cellStyle name="Měna 2 4 3" xfId="235"/>
    <cellStyle name="Měna 2 4 3 2" xfId="515"/>
    <cellStyle name="Měna 2 4 4" xfId="331"/>
    <cellStyle name="Měna 2 5" xfId="111"/>
    <cellStyle name="Měna 2 5 2" xfId="183"/>
    <cellStyle name="Měna 2 5 2 2" xfId="444"/>
    <cellStyle name="Měna 2 5 3" xfId="252"/>
    <cellStyle name="Měna 2 5 4" xfId="348"/>
    <cellStyle name="Měna 2 6" xfId="131"/>
    <cellStyle name="Měna 2 6 2" xfId="268"/>
    <cellStyle name="Měna 2 6 2 2" xfId="460"/>
    <cellStyle name="Měna 2 6 3" xfId="364"/>
    <cellStyle name="Měna 2 7" xfId="59"/>
    <cellStyle name="Měna 2 7 2" xfId="392"/>
    <cellStyle name="Měna 2 8" xfId="200"/>
    <cellStyle name="Měna 2 8 2" xfId="488"/>
    <cellStyle name="Měna 2 9" xfId="298"/>
    <cellStyle name="Měna 3" xfId="18"/>
    <cellStyle name="Měna 3 10" xfId="525"/>
    <cellStyle name="Měna 3 2" xfId="26"/>
    <cellStyle name="Měna 3 2 2" xfId="47"/>
    <cellStyle name="Měna 3 2 2 2" xfId="154"/>
    <cellStyle name="Měna 3 2 2 2 2" xfId="415"/>
    <cellStyle name="Měna 3 2 2 3" xfId="82"/>
    <cellStyle name="Měna 3 2 2 4" xfId="223"/>
    <cellStyle name="Měna 3 2 2 5" xfId="320"/>
    <cellStyle name="Měna 3 2 2 6" xfId="547"/>
    <cellStyle name="Měna 3 2 3" xfId="100"/>
    <cellStyle name="Měna 3 2 3 2" xfId="172"/>
    <cellStyle name="Měna 3 2 3 2 2" xfId="433"/>
    <cellStyle name="Měna 3 2 3 3" xfId="241"/>
    <cellStyle name="Měna 3 2 3 4" xfId="337"/>
    <cellStyle name="Měna 3 2 4" xfId="117"/>
    <cellStyle name="Měna 3 2 4 2" xfId="189"/>
    <cellStyle name="Měna 3 2 4 2 2" xfId="450"/>
    <cellStyle name="Měna 3 2 4 3" xfId="258"/>
    <cellStyle name="Měna 3 2 4 4" xfId="354"/>
    <cellStyle name="Měna 3 2 5" xfId="137"/>
    <cellStyle name="Měna 3 2 5 2" xfId="398"/>
    <cellStyle name="Měna 3 2 6" xfId="65"/>
    <cellStyle name="Měna 3 2 6 2" xfId="494"/>
    <cellStyle name="Měna 3 2 7" xfId="206"/>
    <cellStyle name="Měna 3 2 8" xfId="304"/>
    <cellStyle name="Měna 3 2 9" xfId="529"/>
    <cellStyle name="Měna 3 3" xfId="43"/>
    <cellStyle name="Měna 3 3 2" xfId="150"/>
    <cellStyle name="Měna 3 3 2 2" xfId="411"/>
    <cellStyle name="Měna 3 3 3" xfId="78"/>
    <cellStyle name="Měna 3 3 3 2" xfId="509"/>
    <cellStyle name="Měna 3 3 4" xfId="219"/>
    <cellStyle name="Měna 3 3 5" xfId="316"/>
    <cellStyle name="Měna 3 3 6" xfId="543"/>
    <cellStyle name="Měna 3 4" xfId="96"/>
    <cellStyle name="Měna 3 4 2" xfId="168"/>
    <cellStyle name="Měna 3 4 2 2" xfId="429"/>
    <cellStyle name="Měna 3 4 3" xfId="237"/>
    <cellStyle name="Měna 3 4 3 2" xfId="517"/>
    <cellStyle name="Měna 3 4 4" xfId="333"/>
    <cellStyle name="Měna 3 5" xfId="113"/>
    <cellStyle name="Měna 3 5 2" xfId="185"/>
    <cellStyle name="Měna 3 5 2 2" xfId="446"/>
    <cellStyle name="Měna 3 5 3" xfId="254"/>
    <cellStyle name="Měna 3 5 4" xfId="350"/>
    <cellStyle name="Měna 3 6" xfId="133"/>
    <cellStyle name="Měna 3 6 2" xfId="394"/>
    <cellStyle name="Měna 3 7" xfId="61"/>
    <cellStyle name="Měna 3 7 2" xfId="490"/>
    <cellStyle name="Měna 3 8" xfId="202"/>
    <cellStyle name="Měna 3 9" xfId="300"/>
    <cellStyle name="Měna 4" xfId="37"/>
    <cellStyle name="Měna 4 2" xfId="56"/>
    <cellStyle name="Měna 4 2 2" xfId="163"/>
    <cellStyle name="Měna 4 2 2 2" xfId="424"/>
    <cellStyle name="Měna 4 2 3" xfId="91"/>
    <cellStyle name="Měna 4 2 4" xfId="232"/>
    <cellStyle name="Měna 4 2 5" xfId="328"/>
    <cellStyle name="Měna 4 2 6" xfId="556"/>
    <cellStyle name="Měna 4 3" xfId="127"/>
    <cellStyle name="Měna 4 3 2" xfId="146"/>
    <cellStyle name="Měna 4 3 3" xfId="407"/>
    <cellStyle name="Měna 4 4" xfId="74"/>
    <cellStyle name="Měna 4 4 2" xfId="503"/>
    <cellStyle name="Měna 4 5" xfId="215"/>
    <cellStyle name="Měna 4 6" xfId="312"/>
    <cellStyle name="Měna 4 7" xfId="538"/>
    <cellStyle name="Měna 5" xfId="92"/>
    <cellStyle name="Měna 5 2" xfId="164"/>
    <cellStyle name="Měna 5 2 2" xfId="425"/>
    <cellStyle name="Měna 5 3" xfId="233"/>
    <cellStyle name="Měna 5 3 2" xfId="505"/>
    <cellStyle name="Měna 5 4" xfId="329"/>
    <cellStyle name="Měna 5 5" xfId="539"/>
    <cellStyle name="Měna 6" xfId="109"/>
    <cellStyle name="Měna 6 2" xfId="181"/>
    <cellStyle name="Měna 6 2 2" xfId="442"/>
    <cellStyle name="Měna 6 3" xfId="250"/>
    <cellStyle name="Měna 6 3 2" xfId="513"/>
    <cellStyle name="Měna 6 4" xfId="346"/>
    <cellStyle name="Měna 7" xfId="129"/>
    <cellStyle name="Měna 7 2" xfId="390"/>
    <cellStyle name="Měna 8" xfId="57"/>
    <cellStyle name="Měna 8 2" xfId="486"/>
    <cellStyle name="Měna 9" xfId="198"/>
    <cellStyle name="Normální" xfId="0" builtinId="0"/>
    <cellStyle name="Normální 10" xfId="4"/>
    <cellStyle name="Normální 10 10" xfId="522"/>
    <cellStyle name="Normální 10 2" xfId="27"/>
    <cellStyle name="Normální 10 2 2" xfId="48"/>
    <cellStyle name="Normální 10 2 2 2" xfId="155"/>
    <cellStyle name="Normální 10 2 2 2 2" xfId="287"/>
    <cellStyle name="Normální 10 2 2 2 2 2" xfId="295"/>
    <cellStyle name="Normální 10 2 2 3" xfId="83"/>
    <cellStyle name="Normální 10 2 2 3 2" xfId="416"/>
    <cellStyle name="Normální 10 2 2 4" xfId="224"/>
    <cellStyle name="Normální 10 2 2 5" xfId="548"/>
    <cellStyle name="Normální 10 2 3" xfId="101"/>
    <cellStyle name="Normální 10 2 3 2" xfId="173"/>
    <cellStyle name="Normální 10 2 3 2 2" xfId="434"/>
    <cellStyle name="Normální 10 2 3 3" xfId="242"/>
    <cellStyle name="Normální 10 2 3 4" xfId="338"/>
    <cellStyle name="Normální 10 2 4" xfId="118"/>
    <cellStyle name="Normální 10 2 4 2" xfId="190"/>
    <cellStyle name="Normální 10 2 4 2 2" xfId="451"/>
    <cellStyle name="Normální 10 2 4 3" xfId="259"/>
    <cellStyle name="Normální 10 2 4 4" xfId="355"/>
    <cellStyle name="Normální 10 2 5" xfId="138"/>
    <cellStyle name="Normální 10 2 5 2" xfId="273"/>
    <cellStyle name="Normální 10 2 5 2 2" xfId="465"/>
    <cellStyle name="Normální 10 2 5 3" xfId="369"/>
    <cellStyle name="Normální 10 2 6" xfId="66"/>
    <cellStyle name="Normální 10 2 6 2" xfId="399"/>
    <cellStyle name="Normální 10 2 7" xfId="207"/>
    <cellStyle name="Normální 10 2 7 2" xfId="495"/>
    <cellStyle name="Normální 10 2 8" xfId="530"/>
    <cellStyle name="Normální 10 3" xfId="34"/>
    <cellStyle name="Normální 10 3 2" xfId="55"/>
    <cellStyle name="Normální 10 3 2 2" xfId="162"/>
    <cellStyle name="Normální 10 3 2 2 2" xfId="294"/>
    <cellStyle name="Normální 10 3 2 2 2 2" xfId="485"/>
    <cellStyle name="Normální 10 3 2 2 3" xfId="389"/>
    <cellStyle name="Normální 10 3 2 3" xfId="90"/>
    <cellStyle name="Normální 10 3 2 3 2" xfId="423"/>
    <cellStyle name="Normální 10 3 2 4" xfId="231"/>
    <cellStyle name="Normální 10 3 2 5" xfId="327"/>
    <cellStyle name="Normální 10 3 2 6" xfId="555"/>
    <cellStyle name="Normální 10 3 3" xfId="108"/>
    <cellStyle name="Normální 10 3 3 2" xfId="180"/>
    <cellStyle name="Normální 10 3 3 2 2" xfId="441"/>
    <cellStyle name="Normální 10 3 3 3" xfId="249"/>
    <cellStyle name="Normální 10 3 3 4" xfId="345"/>
    <cellStyle name="Normální 10 3 4" xfId="125"/>
    <cellStyle name="Normální 10 3 4 2" xfId="197"/>
    <cellStyle name="Normální 10 3 4 2 2" xfId="458"/>
    <cellStyle name="Normální 10 3 4 3" xfId="266"/>
    <cellStyle name="Normální 10 3 4 4" xfId="362"/>
    <cellStyle name="Normální 10 3 5" xfId="145"/>
    <cellStyle name="Normální 10 3 5 2" xfId="280"/>
    <cellStyle name="Normální 10 3 5 2 2" xfId="472"/>
    <cellStyle name="Normální 10 3 5 3" xfId="376"/>
    <cellStyle name="Normální 10 3 6" xfId="73"/>
    <cellStyle name="Normální 10 3 6 2" xfId="406"/>
    <cellStyle name="Normální 10 3 7" xfId="214"/>
    <cellStyle name="Normální 10 3 7 2" xfId="502"/>
    <cellStyle name="Normální 10 3 8" xfId="311"/>
    <cellStyle name="Normální 10 3 9" xfId="537"/>
    <cellStyle name="Normální 10 4" xfId="40"/>
    <cellStyle name="Normální 10 4 2" xfId="147"/>
    <cellStyle name="Normální 10 4 2 2" xfId="281"/>
    <cellStyle name="Normální 10 4 2 2 2" xfId="473"/>
    <cellStyle name="Normální 10 4 2 3" xfId="377"/>
    <cellStyle name="Normální 10 4 3" xfId="75"/>
    <cellStyle name="Normální 10 4 3 2" xfId="408"/>
    <cellStyle name="Normální 10 4 4" xfId="216"/>
    <cellStyle name="Normální 10 4 4 2" xfId="506"/>
    <cellStyle name="Normální 10 4 5" xfId="313"/>
    <cellStyle name="Normální 10 4 6" xfId="540"/>
    <cellStyle name="Normální 10 5" xfId="93"/>
    <cellStyle name="Normální 10 5 2" xfId="165"/>
    <cellStyle name="Normální 10 5 2 2" xfId="426"/>
    <cellStyle name="Normální 10 5 3" xfId="234"/>
    <cellStyle name="Normální 10 5 3 2" xfId="514"/>
    <cellStyle name="Normální 10 5 4" xfId="330"/>
    <cellStyle name="Normální 10 6" xfId="110"/>
    <cellStyle name="Normální 10 6 2" xfId="182"/>
    <cellStyle name="Normální 10 6 2 2" xfId="443"/>
    <cellStyle name="Normální 10 6 3" xfId="251"/>
    <cellStyle name="Normální 10 6 4" xfId="347"/>
    <cellStyle name="Normální 10 7" xfId="130"/>
    <cellStyle name="Normální 10 7 2" xfId="267"/>
    <cellStyle name="Normální 10 7 2 2" xfId="459"/>
    <cellStyle name="Normální 10 7 3" xfId="363"/>
    <cellStyle name="Normální 10 8" xfId="58"/>
    <cellStyle name="Normální 10 8 2" xfId="391"/>
    <cellStyle name="Normální 10 9" xfId="199"/>
    <cellStyle name="Normální 10 9 2" xfId="487"/>
    <cellStyle name="Normální 11" xfId="17"/>
    <cellStyle name="Normální 11 2" xfId="25"/>
    <cellStyle name="Normální 12" xfId="33"/>
    <cellStyle name="Normální 12 2" xfId="39"/>
    <cellStyle name="Normální 12 2 2" xfId="126"/>
    <cellStyle name="Normální 12 2 2 2" xfId="501"/>
    <cellStyle name="Normální 12 2 2 3" xfId="554"/>
    <cellStyle name="Normální 12 2 3" xfId="536"/>
    <cellStyle name="Normální 12 3" xfId="54"/>
    <cellStyle name="Normální 12 3 2" xfId="161"/>
    <cellStyle name="Normální 12 3 2 2" xfId="293"/>
    <cellStyle name="Normální 12 3 2 2 2" xfId="484"/>
    <cellStyle name="Normální 12 3 2 3" xfId="388"/>
    <cellStyle name="Normální 12 3 3" xfId="89"/>
    <cellStyle name="Normální 12 3 3 2" xfId="422"/>
    <cellStyle name="Normální 12 3 4" xfId="230"/>
    <cellStyle name="Normální 12 3 5" xfId="326"/>
    <cellStyle name="Normální 12 4" xfId="107"/>
    <cellStyle name="Normální 12 4 2" xfId="179"/>
    <cellStyle name="Normální 12 4 2 2" xfId="440"/>
    <cellStyle name="Normální 12 4 3" xfId="248"/>
    <cellStyle name="Normální 12 4 4" xfId="344"/>
    <cellStyle name="Normální 12 5" xfId="124"/>
    <cellStyle name="Normální 12 5 2" xfId="196"/>
    <cellStyle name="Normální 12 5 2 2" xfId="457"/>
    <cellStyle name="Normální 12 5 3" xfId="265"/>
    <cellStyle name="Normální 12 5 4" xfId="361"/>
    <cellStyle name="Normální 12 6" xfId="144"/>
    <cellStyle name="Normální 12 6 2" xfId="279"/>
    <cellStyle name="Normální 12 6 2 2" xfId="471"/>
    <cellStyle name="Normální 12 6 3" xfId="375"/>
    <cellStyle name="Normální 12 7" xfId="72"/>
    <cellStyle name="Normální 12 7 2" xfId="405"/>
    <cellStyle name="Normální 12 8" xfId="213"/>
    <cellStyle name="Normální 12 9" xfId="310"/>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2" xfId="30"/>
    <cellStyle name="Normální 7 2 2" xfId="51"/>
    <cellStyle name="Normální 7 2 2 2" xfId="158"/>
    <cellStyle name="Normální 7 2 2 2 2" xfId="290"/>
    <cellStyle name="Normální 7 2 2 2 2 2" xfId="481"/>
    <cellStyle name="Normální 7 2 2 2 3" xfId="385"/>
    <cellStyle name="Normální 7 2 2 3" xfId="86"/>
    <cellStyle name="Normální 7 2 2 3 2" xfId="419"/>
    <cellStyle name="Normální 7 2 2 4" xfId="227"/>
    <cellStyle name="Normální 7 2 2 5" xfId="323"/>
    <cellStyle name="Normální 7 2 2 6" xfId="551"/>
    <cellStyle name="Normální 7 2 3" xfId="104"/>
    <cellStyle name="Normální 7 2 3 2" xfId="176"/>
    <cellStyle name="Normální 7 2 3 2 2" xfId="437"/>
    <cellStyle name="Normální 7 2 3 3" xfId="245"/>
    <cellStyle name="Normální 7 2 3 4" xfId="341"/>
    <cellStyle name="Normální 7 2 4" xfId="121"/>
    <cellStyle name="Normální 7 2 4 2" xfId="193"/>
    <cellStyle name="Normální 7 2 4 2 2" xfId="454"/>
    <cellStyle name="Normální 7 2 4 3" xfId="262"/>
    <cellStyle name="Normální 7 2 4 4" xfId="358"/>
    <cellStyle name="Normální 7 2 5" xfId="141"/>
    <cellStyle name="Normální 7 2 5 2" xfId="276"/>
    <cellStyle name="Normální 7 2 5 2 2" xfId="468"/>
    <cellStyle name="Normální 7 2 5 3" xfId="372"/>
    <cellStyle name="Normální 7 2 6" xfId="69"/>
    <cellStyle name="Normální 7 2 6 2" xfId="402"/>
    <cellStyle name="Normální 7 2 7" xfId="210"/>
    <cellStyle name="Normální 7 2 7 2" xfId="498"/>
    <cellStyle name="Normální 7 2 8" xfId="307"/>
    <cellStyle name="Normální 7 2 9" xfId="533"/>
    <cellStyle name="Normální 7 3" xfId="44"/>
    <cellStyle name="Normální 7 3 2" xfId="151"/>
    <cellStyle name="Normální 7 3 2 2" xfId="284"/>
    <cellStyle name="Normální 7 3 2 2 2" xfId="476"/>
    <cellStyle name="Normální 7 3 2 3" xfId="380"/>
    <cellStyle name="Normální 7 3 3" xfId="79"/>
    <cellStyle name="Normální 7 3 3 2" xfId="412"/>
    <cellStyle name="Normální 7 3 4" xfId="220"/>
    <cellStyle name="Normální 7 3 4 2" xfId="510"/>
    <cellStyle name="Normální 7 3 5" xfId="317"/>
    <cellStyle name="Normální 7 3 6" xfId="544"/>
    <cellStyle name="Normální 7 4" xfId="97"/>
    <cellStyle name="Normální 7 4 2" xfId="169"/>
    <cellStyle name="Normální 7 4 2 2" xfId="430"/>
    <cellStyle name="Normální 7 4 3" xfId="238"/>
    <cellStyle name="Normální 7 4 3 2" xfId="518"/>
    <cellStyle name="Normální 7 4 4" xfId="334"/>
    <cellStyle name="Normální 7 5" xfId="114"/>
    <cellStyle name="Normální 7 5 2" xfId="186"/>
    <cellStyle name="Normální 7 5 2 2" xfId="447"/>
    <cellStyle name="Normální 7 5 3" xfId="255"/>
    <cellStyle name="Normální 7 5 4" xfId="351"/>
    <cellStyle name="Normální 7 6" xfId="134"/>
    <cellStyle name="Normální 7 6 2" xfId="270"/>
    <cellStyle name="Normální 7 6 2 2" xfId="462"/>
    <cellStyle name="Normální 7 6 3" xfId="366"/>
    <cellStyle name="Normální 7 7" xfId="62"/>
    <cellStyle name="Normální 7 7 2" xfId="395"/>
    <cellStyle name="Normální 7 8" xfId="203"/>
    <cellStyle name="Normální 7 8 2" xfId="491"/>
    <cellStyle name="Normální 7 9" xfId="301"/>
    <cellStyle name="Normální 8" xfId="20"/>
    <cellStyle name="Normální 8 10" xfId="527"/>
    <cellStyle name="Normální 8 2" xfId="31"/>
    <cellStyle name="Normální 8 2 2" xfId="52"/>
    <cellStyle name="Normální 8 2 2 2" xfId="159"/>
    <cellStyle name="Normální 8 2 2 2 2" xfId="291"/>
    <cellStyle name="Normální 8 2 2 2 2 2" xfId="482"/>
    <cellStyle name="Normální 8 2 2 2 3" xfId="386"/>
    <cellStyle name="Normální 8 2 2 3" xfId="87"/>
    <cellStyle name="Normální 8 2 2 3 2" xfId="420"/>
    <cellStyle name="Normální 8 2 2 4" xfId="228"/>
    <cellStyle name="Normální 8 2 2 5" xfId="324"/>
    <cellStyle name="Normální 8 2 2 6" xfId="552"/>
    <cellStyle name="Normální 8 2 3" xfId="105"/>
    <cellStyle name="Normální 8 2 3 2" xfId="177"/>
    <cellStyle name="Normální 8 2 3 2 2" xfId="438"/>
    <cellStyle name="Normální 8 2 3 3" xfId="246"/>
    <cellStyle name="Normální 8 2 3 4" xfId="342"/>
    <cellStyle name="Normální 8 2 4" xfId="122"/>
    <cellStyle name="Normální 8 2 4 2" xfId="194"/>
    <cellStyle name="Normální 8 2 4 2 2" xfId="455"/>
    <cellStyle name="Normální 8 2 4 3" xfId="263"/>
    <cellStyle name="Normální 8 2 4 4" xfId="359"/>
    <cellStyle name="Normální 8 2 5" xfId="142"/>
    <cellStyle name="Normální 8 2 5 2" xfId="277"/>
    <cellStyle name="Normální 8 2 5 2 2" xfId="469"/>
    <cellStyle name="Normální 8 2 5 3" xfId="373"/>
    <cellStyle name="Normální 8 2 6" xfId="70"/>
    <cellStyle name="Normální 8 2 6 2" xfId="403"/>
    <cellStyle name="Normální 8 2 7" xfId="211"/>
    <cellStyle name="Normální 8 2 7 2" xfId="499"/>
    <cellStyle name="Normální 8 2 8" xfId="308"/>
    <cellStyle name="Normální 8 2 9" xfId="534"/>
    <cellStyle name="Normální 8 3" xfId="45"/>
    <cellStyle name="Normální 8 3 2" xfId="152"/>
    <cellStyle name="Normální 8 3 2 2" xfId="285"/>
    <cellStyle name="Normální 8 3 2 2 2" xfId="477"/>
    <cellStyle name="Normální 8 3 2 3" xfId="381"/>
    <cellStyle name="Normální 8 3 3" xfId="80"/>
    <cellStyle name="Normální 8 3 3 2" xfId="413"/>
    <cellStyle name="Normální 8 3 4" xfId="221"/>
    <cellStyle name="Normální 8 3 4 2" xfId="511"/>
    <cellStyle name="Normální 8 3 5" xfId="318"/>
    <cellStyle name="Normální 8 3 6" xfId="545"/>
    <cellStyle name="Normální 8 4" xfId="98"/>
    <cellStyle name="Normální 8 4 2" xfId="170"/>
    <cellStyle name="Normální 8 4 2 2" xfId="431"/>
    <cellStyle name="Normální 8 4 3" xfId="239"/>
    <cellStyle name="Normální 8 4 3 2" xfId="519"/>
    <cellStyle name="Normální 8 4 4" xfId="335"/>
    <cellStyle name="Normální 8 5" xfId="115"/>
    <cellStyle name="Normální 8 5 2" xfId="187"/>
    <cellStyle name="Normální 8 5 2 2" xfId="448"/>
    <cellStyle name="Normální 8 5 3" xfId="256"/>
    <cellStyle name="Normální 8 5 4" xfId="352"/>
    <cellStyle name="Normální 8 6" xfId="135"/>
    <cellStyle name="Normální 8 6 2" xfId="271"/>
    <cellStyle name="Normální 8 6 2 2" xfId="463"/>
    <cellStyle name="Normální 8 6 3" xfId="367"/>
    <cellStyle name="Normální 8 7" xfId="63"/>
    <cellStyle name="Normální 8 7 2" xfId="396"/>
    <cellStyle name="Normální 8 8" xfId="204"/>
    <cellStyle name="Normální 8 8 2" xfId="492"/>
    <cellStyle name="Normální 8 9" xfId="302"/>
    <cellStyle name="Normální 9" xfId="22"/>
    <cellStyle name="Normální 9 10" xfId="528"/>
    <cellStyle name="Normální 9 2" xfId="32"/>
    <cellStyle name="Normální 9 2 2" xfId="53"/>
    <cellStyle name="Normální 9 2 2 2" xfId="160"/>
    <cellStyle name="Normální 9 2 2 2 2" xfId="292"/>
    <cellStyle name="Normální 9 2 2 2 2 2" xfId="483"/>
    <cellStyle name="Normální 9 2 2 2 3" xfId="387"/>
    <cellStyle name="Normální 9 2 2 3" xfId="88"/>
    <cellStyle name="Normální 9 2 2 3 2" xfId="421"/>
    <cellStyle name="Normální 9 2 2 4" xfId="229"/>
    <cellStyle name="Normální 9 2 2 5" xfId="325"/>
    <cellStyle name="Normální 9 2 2 6" xfId="553"/>
    <cellStyle name="Normální 9 2 3" xfId="106"/>
    <cellStyle name="Normální 9 2 3 2" xfId="178"/>
    <cellStyle name="Normální 9 2 3 2 2" xfId="439"/>
    <cellStyle name="Normální 9 2 3 3" xfId="247"/>
    <cellStyle name="Normální 9 2 3 4" xfId="343"/>
    <cellStyle name="Normální 9 2 4" xfId="123"/>
    <cellStyle name="Normální 9 2 4 2" xfId="195"/>
    <cellStyle name="Normální 9 2 4 2 2" xfId="456"/>
    <cellStyle name="Normální 9 2 4 3" xfId="264"/>
    <cellStyle name="Normální 9 2 4 4" xfId="360"/>
    <cellStyle name="Normální 9 2 5" xfId="143"/>
    <cellStyle name="Normální 9 2 5 2" xfId="278"/>
    <cellStyle name="Normální 9 2 5 2 2" xfId="470"/>
    <cellStyle name="Normální 9 2 5 3" xfId="374"/>
    <cellStyle name="Normální 9 2 6" xfId="71"/>
    <cellStyle name="Normální 9 2 6 2" xfId="404"/>
    <cellStyle name="Normální 9 2 7" xfId="212"/>
    <cellStyle name="Normální 9 2 7 2" xfId="500"/>
    <cellStyle name="Normální 9 2 8" xfId="309"/>
    <cellStyle name="Normální 9 2 9" xfId="535"/>
    <cellStyle name="Normální 9 3" xfId="46"/>
    <cellStyle name="Normální 9 3 2" xfId="153"/>
    <cellStyle name="Normální 9 3 2 2" xfId="286"/>
    <cellStyle name="Normální 9 3 2 2 2" xfId="478"/>
    <cellStyle name="Normální 9 3 2 3" xfId="382"/>
    <cellStyle name="Normální 9 3 3" xfId="81"/>
    <cellStyle name="Normální 9 3 3 2" xfId="414"/>
    <cellStyle name="Normální 9 3 4" xfId="222"/>
    <cellStyle name="Normální 9 3 4 2" xfId="512"/>
    <cellStyle name="Normální 9 3 5" xfId="319"/>
    <cellStyle name="Normální 9 3 6" xfId="546"/>
    <cellStyle name="Normální 9 4" xfId="99"/>
    <cellStyle name="Normální 9 4 2" xfId="171"/>
    <cellStyle name="Normální 9 4 2 2" xfId="432"/>
    <cellStyle name="Normální 9 4 3" xfId="240"/>
    <cellStyle name="Normální 9 4 3 2" xfId="520"/>
    <cellStyle name="Normální 9 4 4" xfId="336"/>
    <cellStyle name="Normální 9 5" xfId="116"/>
    <cellStyle name="Normální 9 5 2" xfId="188"/>
    <cellStyle name="Normální 9 5 2 2" xfId="449"/>
    <cellStyle name="Normální 9 5 3" xfId="257"/>
    <cellStyle name="Normální 9 5 4" xfId="353"/>
    <cellStyle name="Normální 9 6" xfId="136"/>
    <cellStyle name="Normální 9 6 2" xfId="272"/>
    <cellStyle name="Normální 9 6 2 2" xfId="464"/>
    <cellStyle name="Normální 9 6 3" xfId="368"/>
    <cellStyle name="Normální 9 7" xfId="64"/>
    <cellStyle name="Normální 9 7 2" xfId="397"/>
    <cellStyle name="Normální 9 8" xfId="205"/>
    <cellStyle name="Normální 9 8 2" xfId="493"/>
    <cellStyle name="Normální 9 9" xfId="303"/>
    <cellStyle name="Procenta 2" xfId="9"/>
    <cellStyle name="Procenta 2 10" xfId="524"/>
    <cellStyle name="Procenta 2 2" xfId="29"/>
    <cellStyle name="Procenta 2 2 2" xfId="50"/>
    <cellStyle name="Procenta 2 2 2 2" xfId="157"/>
    <cellStyle name="Procenta 2 2 2 2 2" xfId="289"/>
    <cellStyle name="Procenta 2 2 2 2 2 2" xfId="480"/>
    <cellStyle name="Procenta 2 2 2 2 3" xfId="384"/>
    <cellStyle name="Procenta 2 2 2 3" xfId="85"/>
    <cellStyle name="Procenta 2 2 2 3 2" xfId="418"/>
    <cellStyle name="Procenta 2 2 2 4" xfId="226"/>
    <cellStyle name="Procenta 2 2 2 5" xfId="322"/>
    <cellStyle name="Procenta 2 2 2 6" xfId="550"/>
    <cellStyle name="Procenta 2 2 3" xfId="103"/>
    <cellStyle name="Procenta 2 2 3 2" xfId="175"/>
    <cellStyle name="Procenta 2 2 3 2 2" xfId="436"/>
    <cellStyle name="Procenta 2 2 3 3" xfId="244"/>
    <cellStyle name="Procenta 2 2 3 4" xfId="340"/>
    <cellStyle name="Procenta 2 2 4" xfId="120"/>
    <cellStyle name="Procenta 2 2 4 2" xfId="192"/>
    <cellStyle name="Procenta 2 2 4 2 2" xfId="453"/>
    <cellStyle name="Procenta 2 2 4 3" xfId="261"/>
    <cellStyle name="Procenta 2 2 4 4" xfId="357"/>
    <cellStyle name="Procenta 2 2 5" xfId="140"/>
    <cellStyle name="Procenta 2 2 5 2" xfId="275"/>
    <cellStyle name="Procenta 2 2 5 2 2" xfId="467"/>
    <cellStyle name="Procenta 2 2 5 3" xfId="371"/>
    <cellStyle name="Procenta 2 2 6" xfId="68"/>
    <cellStyle name="Procenta 2 2 6 2" xfId="401"/>
    <cellStyle name="Procenta 2 2 7" xfId="209"/>
    <cellStyle name="Procenta 2 2 7 2" xfId="497"/>
    <cellStyle name="Procenta 2 2 8" xfId="306"/>
    <cellStyle name="Procenta 2 2 9" xfId="532"/>
    <cellStyle name="Procenta 2 3" xfId="42"/>
    <cellStyle name="Procenta 2 3 2" xfId="128"/>
    <cellStyle name="Procenta 2 3 2 2" xfId="149"/>
    <cellStyle name="Procenta 2 3 2 2 2" xfId="475"/>
    <cellStyle name="Procenta 2 3 2 3" xfId="283"/>
    <cellStyle name="Procenta 2 3 2 4" xfId="379"/>
    <cellStyle name="Procenta 2 3 3" xfId="77"/>
    <cellStyle name="Procenta 2 3 3 2" xfId="410"/>
    <cellStyle name="Procenta 2 3 4" xfId="218"/>
    <cellStyle name="Procenta 2 3 4 2" xfId="504"/>
    <cellStyle name="Procenta 2 3 5" xfId="315"/>
    <cellStyle name="Procenta 2 4" xfId="95"/>
    <cellStyle name="Procenta 2 4 2" xfId="167"/>
    <cellStyle name="Procenta 2 4 2 2" xfId="428"/>
    <cellStyle name="Procenta 2 4 3" xfId="236"/>
    <cellStyle name="Procenta 2 4 3 2" xfId="508"/>
    <cellStyle name="Procenta 2 4 4" xfId="332"/>
    <cellStyle name="Procenta 2 4 5" xfId="542"/>
    <cellStyle name="Procenta 2 5" xfId="112"/>
    <cellStyle name="Procenta 2 5 2" xfId="184"/>
    <cellStyle name="Procenta 2 5 2 2" xfId="445"/>
    <cellStyle name="Procenta 2 5 3" xfId="253"/>
    <cellStyle name="Procenta 2 5 3 2" xfId="516"/>
    <cellStyle name="Procenta 2 5 4" xfId="349"/>
    <cellStyle name="Procenta 2 6" xfId="132"/>
    <cellStyle name="Procenta 2 6 2" xfId="269"/>
    <cellStyle name="Procenta 2 6 2 2" xfId="461"/>
    <cellStyle name="Procenta 2 6 3" xfId="365"/>
    <cellStyle name="Procenta 2 7" xfId="60"/>
    <cellStyle name="Procenta 2 7 2" xfId="393"/>
    <cellStyle name="Procenta 2 8" xfId="201"/>
    <cellStyle name="Procenta 2 8 2" xfId="489"/>
    <cellStyle name="Procenta 2 9" xfId="299"/>
    <cellStyle name="S5M1" xfId="10"/>
    <cellStyle name="S6M1" xfId="11"/>
    <cellStyle name="S7M1" xfId="12"/>
    <cellStyle name="TableStyleLight1" xfId="23"/>
  </cellStyles>
  <dxfs count="0"/>
  <tableStyles count="0" defaultTableStyle="TableStyleMedium2" defaultPivotStyle="PivotStyleLight16"/>
  <colors>
    <mruColors>
      <color rgb="FF33CC33"/>
      <color rgb="FFCCFFCC"/>
      <color rgb="FFFFFFCC"/>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zoomScale="75" zoomScaleNormal="75" workbookViewId="0">
      <selection activeCell="C3" sqref="C3:C7"/>
    </sheetView>
  </sheetViews>
  <sheetFormatPr defaultColWidth="8.796875" defaultRowHeight="18" x14ac:dyDescent="0.2"/>
  <cols>
    <col min="1" max="1" width="5.296875" style="3" bestFit="1" customWidth="1"/>
    <col min="2" max="2" width="13.5" style="8" customWidth="1"/>
    <col min="3" max="3" width="66" style="9" customWidth="1"/>
    <col min="4" max="4" width="5.59765625" style="3" bestFit="1" customWidth="1"/>
    <col min="5" max="5" width="14" style="3" customWidth="1"/>
    <col min="6" max="6" width="23.796875" style="3" customWidth="1"/>
    <col min="7" max="7" width="13" style="10" customWidth="1"/>
    <col min="8" max="8" width="18.59765625" style="10" bestFit="1" customWidth="1"/>
    <col min="9" max="9" width="14.09765625" style="27" customWidth="1"/>
    <col min="10" max="10" width="9.59765625" style="11" customWidth="1"/>
    <col min="11" max="11" width="9.69921875" style="11" customWidth="1"/>
    <col min="12" max="12" width="8.796875" style="22" customWidth="1"/>
    <col min="13" max="13" width="9.296875" style="11" customWidth="1"/>
    <col min="14" max="14" width="22.796875" style="3" customWidth="1"/>
    <col min="15" max="15" width="6.09765625" style="2" customWidth="1"/>
    <col min="16" max="16" width="12.59765625" style="31" bestFit="1" customWidth="1"/>
    <col min="17" max="16384" width="8.796875" style="3"/>
  </cols>
  <sheetData>
    <row r="1" spans="1:16" x14ac:dyDescent="0.25">
      <c r="A1" s="33"/>
      <c r="B1" s="57" t="s">
        <v>20</v>
      </c>
      <c r="C1" s="57"/>
      <c r="D1" s="57"/>
      <c r="E1" s="57"/>
      <c r="F1" s="57"/>
      <c r="G1" s="57"/>
      <c r="H1" s="57"/>
      <c r="I1" s="57"/>
      <c r="J1" s="57"/>
      <c r="K1" s="57"/>
      <c r="L1" s="57"/>
      <c r="M1" s="57"/>
      <c r="N1" s="58"/>
    </row>
    <row r="2" spans="1:16" ht="38.25" x14ac:dyDescent="0.2">
      <c r="A2" s="34" t="s">
        <v>0</v>
      </c>
      <c r="B2" s="35" t="s">
        <v>14</v>
      </c>
      <c r="C2" s="36" t="s">
        <v>1</v>
      </c>
      <c r="D2" s="35" t="s">
        <v>2</v>
      </c>
      <c r="E2" s="35" t="s">
        <v>13</v>
      </c>
      <c r="F2" s="35" t="s">
        <v>12</v>
      </c>
      <c r="G2" s="37" t="s">
        <v>3</v>
      </c>
      <c r="H2" s="37" t="s">
        <v>10</v>
      </c>
      <c r="I2" s="35" t="s">
        <v>11</v>
      </c>
      <c r="J2" s="35" t="s">
        <v>9</v>
      </c>
      <c r="K2" s="35" t="s">
        <v>8</v>
      </c>
      <c r="L2" s="39" t="s">
        <v>4</v>
      </c>
      <c r="M2" s="38" t="s">
        <v>5</v>
      </c>
      <c r="N2" s="40" t="s">
        <v>7</v>
      </c>
    </row>
    <row r="3" spans="1:16" s="24" customFormat="1" ht="409.6" customHeight="1" x14ac:dyDescent="0.2">
      <c r="A3" s="55">
        <v>1</v>
      </c>
      <c r="B3" s="51" t="s">
        <v>18</v>
      </c>
      <c r="C3" s="67" t="s">
        <v>21</v>
      </c>
      <c r="D3" s="51">
        <v>10</v>
      </c>
      <c r="E3" s="51"/>
      <c r="F3" s="51"/>
      <c r="G3" s="69"/>
      <c r="H3" s="71">
        <f>D3*G3</f>
        <v>0</v>
      </c>
      <c r="I3" s="73">
        <v>302480</v>
      </c>
      <c r="J3" s="75" t="s">
        <v>17</v>
      </c>
      <c r="K3" s="47" t="s">
        <v>22</v>
      </c>
      <c r="L3" s="49">
        <v>4831</v>
      </c>
      <c r="M3" s="49">
        <v>4900</v>
      </c>
      <c r="N3" s="53" t="s">
        <v>19</v>
      </c>
      <c r="O3" s="32"/>
      <c r="P3" s="31"/>
    </row>
    <row r="4" spans="1:16" s="24" customFormat="1" x14ac:dyDescent="0.2">
      <c r="A4" s="55"/>
      <c r="B4" s="51"/>
      <c r="C4" s="67"/>
      <c r="D4" s="51"/>
      <c r="E4" s="51"/>
      <c r="F4" s="51"/>
      <c r="G4" s="69"/>
      <c r="H4" s="71"/>
      <c r="I4" s="73"/>
      <c r="J4" s="75"/>
      <c r="K4" s="47"/>
      <c r="L4" s="49"/>
      <c r="M4" s="49"/>
      <c r="N4" s="53"/>
      <c r="O4" s="28"/>
      <c r="P4" s="31"/>
    </row>
    <row r="5" spans="1:16" s="24" customFormat="1" x14ac:dyDescent="0.2">
      <c r="A5" s="55"/>
      <c r="B5" s="51"/>
      <c r="C5" s="67"/>
      <c r="D5" s="51"/>
      <c r="E5" s="51"/>
      <c r="F5" s="51"/>
      <c r="G5" s="69"/>
      <c r="H5" s="71"/>
      <c r="I5" s="73"/>
      <c r="J5" s="75"/>
      <c r="K5" s="47"/>
      <c r="L5" s="49"/>
      <c r="M5" s="49"/>
      <c r="N5" s="53"/>
      <c r="O5" s="28"/>
      <c r="P5" s="31"/>
    </row>
    <row r="6" spans="1:16" s="24" customFormat="1" x14ac:dyDescent="0.2">
      <c r="A6" s="55"/>
      <c r="B6" s="51"/>
      <c r="C6" s="67"/>
      <c r="D6" s="51"/>
      <c r="E6" s="51"/>
      <c r="F6" s="51"/>
      <c r="G6" s="69"/>
      <c r="H6" s="71"/>
      <c r="I6" s="73"/>
      <c r="J6" s="75"/>
      <c r="K6" s="47"/>
      <c r="L6" s="49"/>
      <c r="M6" s="49"/>
      <c r="N6" s="53"/>
      <c r="O6" s="28"/>
      <c r="P6" s="31"/>
    </row>
    <row r="7" spans="1:16" s="24" customFormat="1" ht="18.75" thickBot="1" x14ac:dyDescent="0.25">
      <c r="A7" s="56"/>
      <c r="B7" s="52"/>
      <c r="C7" s="68"/>
      <c r="D7" s="52"/>
      <c r="E7" s="52"/>
      <c r="F7" s="52"/>
      <c r="G7" s="70"/>
      <c r="H7" s="72"/>
      <c r="I7" s="74"/>
      <c r="J7" s="76"/>
      <c r="K7" s="48"/>
      <c r="L7" s="50"/>
      <c r="M7" s="50"/>
      <c r="N7" s="54"/>
      <c r="O7" s="28"/>
      <c r="P7" s="31"/>
    </row>
    <row r="8" spans="1:16" ht="18" customHeight="1" x14ac:dyDescent="0.2">
      <c r="A8" s="41" t="s">
        <v>16</v>
      </c>
      <c r="B8" s="42"/>
      <c r="C8" s="42"/>
      <c r="D8" s="42"/>
      <c r="E8" s="43"/>
      <c r="F8" s="59" t="s">
        <v>6</v>
      </c>
      <c r="G8" s="60"/>
      <c r="H8" s="63">
        <f>SUM(H3:H7)</f>
        <v>0</v>
      </c>
      <c r="I8" s="64"/>
      <c r="J8" s="12"/>
      <c r="K8" s="12"/>
      <c r="L8" s="18"/>
      <c r="M8" s="12"/>
      <c r="N8" s="15"/>
    </row>
    <row r="9" spans="1:16" ht="18.75" thickBot="1" x14ac:dyDescent="0.25">
      <c r="A9" s="44"/>
      <c r="B9" s="45"/>
      <c r="C9" s="45"/>
      <c r="D9" s="45"/>
      <c r="E9" s="46"/>
      <c r="F9" s="61"/>
      <c r="G9" s="62"/>
      <c r="H9" s="65"/>
      <c r="I9" s="66"/>
      <c r="J9" s="6"/>
      <c r="K9" s="6"/>
      <c r="L9" s="19"/>
      <c r="M9" s="4"/>
      <c r="N9" s="16"/>
    </row>
    <row r="10" spans="1:16" ht="30" customHeight="1" x14ac:dyDescent="0.2">
      <c r="A10" s="15"/>
      <c r="B10" s="15"/>
      <c r="C10" s="7"/>
      <c r="D10" s="15"/>
      <c r="E10" s="15"/>
      <c r="F10" s="15"/>
      <c r="G10" s="3"/>
      <c r="H10" s="3"/>
      <c r="I10" s="3"/>
      <c r="J10" s="3"/>
      <c r="K10" s="12"/>
      <c r="L10" s="20"/>
      <c r="M10" s="13"/>
      <c r="N10" s="17"/>
    </row>
    <row r="11" spans="1:16" ht="30" customHeight="1" x14ac:dyDescent="0.2">
      <c r="A11" s="15"/>
      <c r="B11" s="15"/>
      <c r="C11" s="7"/>
      <c r="D11" s="15"/>
      <c r="E11" s="15"/>
      <c r="F11" s="15"/>
      <c r="G11" s="3"/>
      <c r="H11" s="3"/>
      <c r="I11" s="3"/>
      <c r="J11" s="3"/>
      <c r="K11" s="14"/>
      <c r="L11" s="21"/>
      <c r="M11" s="25"/>
      <c r="N11" s="17"/>
    </row>
    <row r="12" spans="1:16" x14ac:dyDescent="0.2">
      <c r="L12" s="21"/>
      <c r="M12" s="5"/>
      <c r="N12" s="1"/>
    </row>
    <row r="13" spans="1:16" x14ac:dyDescent="0.2">
      <c r="L13" s="21"/>
      <c r="M13" s="5"/>
      <c r="N13" s="1"/>
    </row>
    <row r="14" spans="1:16" x14ac:dyDescent="0.2">
      <c r="B14" s="3"/>
      <c r="D14" s="3" t="s">
        <v>15</v>
      </c>
      <c r="I14" s="26"/>
    </row>
    <row r="17" spans="3:15" x14ac:dyDescent="0.2">
      <c r="O17" s="3"/>
    </row>
    <row r="18" spans="3:15" x14ac:dyDescent="0.2">
      <c r="H18" s="29"/>
      <c r="I18" s="30"/>
    </row>
    <row r="20" spans="3:15" x14ac:dyDescent="0.2">
      <c r="G20" s="23"/>
    </row>
    <row r="30" spans="3:15" x14ac:dyDescent="0.2">
      <c r="C30" s="9" t="s">
        <v>15</v>
      </c>
    </row>
  </sheetData>
  <mergeCells count="18">
    <mergeCell ref="N3:N7"/>
    <mergeCell ref="A3:A7"/>
    <mergeCell ref="B1:N1"/>
    <mergeCell ref="F8:G9"/>
    <mergeCell ref="H8:I9"/>
    <mergeCell ref="C3:C7"/>
    <mergeCell ref="B3:B7"/>
    <mergeCell ref="D3:D7"/>
    <mergeCell ref="G3:G7"/>
    <mergeCell ref="H3:H7"/>
    <mergeCell ref="I3:I7"/>
    <mergeCell ref="J3:J7"/>
    <mergeCell ref="A8:E9"/>
    <mergeCell ref="K3:K7"/>
    <mergeCell ref="L3:L7"/>
    <mergeCell ref="M3:M7"/>
    <mergeCell ref="E3:E7"/>
    <mergeCell ref="F3:F7"/>
  </mergeCells>
  <pageMargins left="0.70866141732283472" right="0.70866141732283472" top="0.78740157480314965" bottom="0.78740157480314965" header="0.31496062992125984" footer="0.31496062992125984"/>
  <pageSetup paperSize="9" scale="4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2019-02-28T14:14:23Z</cp:lastPrinted>
  <dcterms:created xsi:type="dcterms:W3CDTF">2014-09-19T08:24:32Z</dcterms:created>
  <dcterms:modified xsi:type="dcterms:W3CDTF">2022-04-20T12:27:21Z</dcterms:modified>
</cp:coreProperties>
</file>