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3040" windowHeight="9195" activeTab="0"/>
  </bookViews>
  <sheets>
    <sheet name="List1" sheetId="1" r:id="rId1"/>
  </sheets>
  <definedNames/>
  <calcPr calcId="162913"/>
</workbook>
</file>

<file path=xl/sharedStrings.xml><?xml version="1.0" encoding="utf-8"?>
<sst xmlns="http://schemas.openxmlformats.org/spreadsheetml/2006/main" count="35" uniqueCount="27">
  <si>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</si>
  <si>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</si>
  <si>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</si>
  <si>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</si>
  <si>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</si>
  <si>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</si>
  <si>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</si>
  <si>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</si>
  <si>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</si>
  <si>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</si>
  <si>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</si>
  <si>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</si>
  <si>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</si>
  <si>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</si>
  <si>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</si>
  <si>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</si>
  <si>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</si>
  <si>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</si>
  <si>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Mgr. Petr Coufal</t>
  </si>
  <si>
    <t>Příslušenství robotické stavebnice</t>
  </si>
  <si>
    <t>Jednodeskový mikropočítač obsahující:
5x5 matice červených LED
3-osý akcelerometr
integrovaný magnetometr
integrované teplotní čidlo
integrovaný senzor světla
2x programovatelné tlačítko
Bluetooth 5.0
mikrofon
25-pinový konektor
integrovaný reproduktor
logo citlivé na dotyk
mikroprocesor typu nRF52833
paměť 512 kB Flash, 128 kB RAM
napájení 5V přes micro USB nebo 3V přes baterii
výstupní proud 200 mA pro příslušenství
rozměry 50x40 mm</t>
  </si>
  <si>
    <t>Rozšiřující sada pro mikropočítač obsahující:
1x 3V senzor:bit
1x obrazovka OLED
1x snímač nárazu
1x teplotní čidlo TMP36
1x duhový LED modul
1x snímač simulace šumu
1x světelný senzor
1x senzor vlhkosti půdy
1x reléový modul
1x stejnosměrný motor
1x 180° servo
1x ponorné čerpadlo
1x šroubovák
1x kabel USB
1x průhledný box na baterie
1x sada propojovacích kabelů pro senzory a mikropočítač
1x návod k sadě s několika projekty (v AJ)</t>
  </si>
  <si>
    <t xml:space="preserve">Jednodeskový mikropočítač s příslušenstvím obsahující:
Jednodeskový mikropočítač s procesorem typu ARM:
Procesor: (Broadcom BCM2711, 1.5 GHz quad-core ARM Cortex-A72, ARM v8, 64-bit SoC)
Paměť: (LPDDR4, 8 GB)
Konektivita: (2,4GHz a 5GHz IEEE 802.11.b/g/n/ac Wi-Fi, Bluetooth 5.0 (BLE), Gigabit Ethernet (1000 Mbit/s), 2 × USB 2.0 konektor, 2 × USB 3.0 konektor)
GPIO: (Standardní GPIO header se 40 piny)
Video &amp; Zvuk: (2 × microHDMI 2.0 konektor (až 4Kp60), MIPI DSI konektor pro připojení displeje, MIPI CSI konektor pro připojení kamery, čtyřpólový 3,5mm jack - výstup zvuku a kompozitního videa (PAL a NTSC))
Multimédia: (H.265 (4Kp60 dekódování), H.264 (1080p60 dekódování, 1080p30 kódování), OpenGL ES, 3.0 grafika) 
Součástí balení je USB klávesnice s vestavěným USB rozbočovačem a USB myš.
16GB microSD karta s SD adaptérem
MicroSD karta s instalačním managerem NOOBS a operečním systémem.
Napájecí zdroj USB-C 5,1V⎓3A napájecí zdroj, EU, výkonem 15,3 W. 
</t>
  </si>
  <si>
    <t>Mgr. et Bc. Radek Němec, Ph.D.</t>
  </si>
  <si>
    <t>PřF,  budova S, katedra aplikované kybernetiky, Mgr. Petr Coufal</t>
  </si>
  <si>
    <t>prof. Štěpán  Hubálovský</t>
  </si>
  <si>
    <t xml:space="preserve"> Příloha č. 1 - 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</si>
</sst>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quot;Kč&quot;"/>
    <numFmt numFmtId="165" formatCode="#,##0\ &quot;Kč&quot;"/>
  </numFmts>
  <fonts count="26">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u val="single"/>
      <sz val="11"/>
      <color theme="10"/>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rgb="FF33CC33"/>
        <bgColor indexed="64"/>
      </patternFill>
    </fill>
    <fill>
      <patternFill patternType="solid">
        <fgColor rgb="FFC0C0C0"/>
        <bgColor indexed="64"/>
      </patternFill>
    </fill>
  </fills>
  <borders count="23">
    <border>
      <left/>
      <right/>
      <top/>
      <bottom/>
      <diagonal/>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top style="medium"/>
      <bottom/>
    </border>
    <border>
      <left/>
      <right style="thin"/>
      <top style="medium"/>
      <bottom/>
    </border>
    <border>
      <left style="medium"/>
      <right/>
      <top/>
      <bottom style="medium"/>
    </border>
    <border>
      <left/>
      <right style="thin"/>
      <top/>
      <bottom style="medium"/>
    </border>
    <border>
      <left/>
      <right style="medium"/>
      <top style="medium"/>
      <bottom/>
    </border>
    <border>
      <left style="thin"/>
      <right/>
      <top/>
      <bottom style="medium"/>
    </border>
    <border>
      <left/>
      <right style="medium"/>
      <top/>
      <bottom style="medium"/>
    </border>
    <border>
      <left style="medium"/>
      <right/>
      <top/>
      <bottom/>
    </border>
    <border>
      <left/>
      <right/>
      <top/>
      <bottom style="medium"/>
    </border>
    <border>
      <left style="thin"/>
      <right/>
      <top/>
      <bottom/>
    </border>
    <border>
      <left/>
      <right style="thin"/>
      <top/>
      <bottom/>
    </border>
    <border>
      <left style="thin"/>
      <right style="medium"/>
      <top/>
      <bottom/>
    </border>
    <border>
      <left style="thin"/>
      <right/>
      <top style="medium"/>
      <botto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0" fontId="25" fillId="0" borderId="0" applyNumberFormat="0" applyFill="0" applyBorder="0" applyAlignment="0" applyProtection="0"/>
  </cellStyleXfs>
  <cellXfs count="80">
    <xf numFmtId="0" fontId="0" fillId="0" borderId="0" xfId="0"/>
    <xf numFmtId="0" fontId="5" fillId="0" borderId="0" xfId="0" applyFont="1" applyFill="1" applyBorder="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10" fillId="0" borderId="0" xfId="21" applyFont="1" applyFill="1" applyAlignment="1">
      <alignment horizontal="center" vertical="center" wrapText="1"/>
      <protection/>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0" fillId="0" borderId="0" xfId="0" applyNumberFormat="1" applyFont="1" applyFill="1" applyAlignment="1">
      <alignment horizontal="center"/>
    </xf>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0"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4" borderId="2" xfId="36" applyFont="1" applyFill="1" applyBorder="1" applyAlignment="1">
      <alignment horizontal="center" vertical="center" wrapText="1"/>
      <protection/>
    </xf>
    <xf numFmtId="0" fontId="0" fillId="0" borderId="2" xfId="0" applyFont="1" applyFill="1" applyBorder="1" applyAlignment="1">
      <alignment horizontal="center" vertical="center" wrapText="1"/>
    </xf>
    <xf numFmtId="0" fontId="10" fillId="4" borderId="2" xfId="34" applyFont="1" applyFill="1" applyBorder="1" applyAlignment="1">
      <alignment horizontal="center" vertical="center" wrapText="1"/>
      <protection/>
    </xf>
    <xf numFmtId="0" fontId="0" fillId="0" borderId="2" xfId="23" applyFont="1" applyFill="1" applyBorder="1" applyAlignment="1">
      <alignment horizontal="left" vertical="center" wrapText="1"/>
      <protection/>
    </xf>
    <xf numFmtId="0" fontId="8" fillId="0" borderId="2" xfId="576" applyFont="1" applyFill="1" applyBorder="1" applyAlignment="1">
      <alignment vertical="center" wrapText="1"/>
    </xf>
    <xf numFmtId="165" fontId="0" fillId="4" borderId="3" xfId="20" applyNumberFormat="1" applyFont="1" applyFill="1" applyBorder="1" applyAlignment="1">
      <alignment horizontal="center" vertical="center" wrapText="1"/>
    </xf>
    <xf numFmtId="0" fontId="10" fillId="4" borderId="3" xfId="34" applyFont="1" applyFill="1" applyBorder="1" applyAlignment="1">
      <alignment horizontal="center" vertical="center" wrapText="1"/>
      <protection/>
    </xf>
    <xf numFmtId="44" fontId="8" fillId="0" borderId="2" xfId="20" applyFont="1" applyFill="1" applyBorder="1" applyAlignment="1">
      <alignment horizontal="center" vertical="center" wrapText="1"/>
    </xf>
    <xf numFmtId="44" fontId="0" fillId="4" borderId="2" xfId="20" applyFont="1" applyFill="1" applyBorder="1" applyAlignment="1">
      <alignment horizontal="center" vertical="center" wrapText="1"/>
    </xf>
    <xf numFmtId="0" fontId="4" fillId="5" borderId="4" xfId="0" applyFont="1" applyFill="1" applyBorder="1"/>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wrapText="1"/>
    </xf>
    <xf numFmtId="0" fontId="7" fillId="6" borderId="2" xfId="0" applyFont="1" applyFill="1" applyBorder="1" applyAlignment="1" applyProtection="1">
      <alignment horizontal="center" vertical="center"/>
      <protection locked="0"/>
    </xf>
    <xf numFmtId="0" fontId="7" fillId="6" borderId="2" xfId="0" applyFont="1" applyFill="1" applyBorder="1" applyAlignment="1">
      <alignment horizontal="center" vertical="center" wrapText="1"/>
    </xf>
    <xf numFmtId="0" fontId="6" fillId="6" borderId="2" xfId="0" applyFont="1" applyFill="1" applyBorder="1" applyAlignment="1">
      <alignment horizontal="center" vertical="center"/>
    </xf>
    <xf numFmtId="49" fontId="3" fillId="6" borderId="2" xfId="0" applyNumberFormat="1" applyFont="1" applyFill="1" applyBorder="1" applyAlignment="1">
      <alignment horizontal="center" vertical="center"/>
    </xf>
    <xf numFmtId="0" fontId="6" fillId="6" borderId="5" xfId="0" applyFont="1" applyFill="1" applyBorder="1" applyAlignment="1">
      <alignment horizontal="center" vertical="center" wrapText="1"/>
    </xf>
    <xf numFmtId="44" fontId="21" fillId="0" borderId="2" xfId="20" applyFont="1" applyFill="1" applyBorder="1" applyAlignment="1">
      <alignment horizontal="center" vertical="center" wrapText="1"/>
    </xf>
    <xf numFmtId="165" fontId="0" fillId="4" borderId="2" xfId="20" applyNumberFormat="1" applyFont="1" applyFill="1" applyBorder="1" applyAlignment="1">
      <alignment horizontal="center" vertical="center" wrapText="1"/>
    </xf>
    <xf numFmtId="0" fontId="0" fillId="4" borderId="5" xfId="36" applyFont="1" applyFill="1" applyBorder="1" applyAlignment="1">
      <alignment horizontal="center" vertical="center" wrapText="1"/>
      <protection/>
    </xf>
    <xf numFmtId="0" fontId="0" fillId="0" borderId="6" xfId="0" applyFont="1" applyFill="1" applyBorder="1" applyAlignment="1">
      <alignment horizontal="center" vertical="center"/>
    </xf>
    <xf numFmtId="0" fontId="10" fillId="0" borderId="3" xfId="23" applyFont="1" applyFill="1" applyBorder="1" applyAlignment="1">
      <alignment horizontal="left" vertical="center" wrapText="1"/>
      <protection/>
    </xf>
    <xf numFmtId="0" fontId="0" fillId="0" borderId="3" xfId="23" applyFont="1" applyFill="1" applyBorder="1" applyAlignment="1">
      <alignment horizontal="left" vertical="center" wrapText="1"/>
      <protection/>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4" fontId="8" fillId="0" borderId="3" xfId="20" applyFont="1" applyFill="1" applyBorder="1" applyAlignment="1">
      <alignment horizontal="center" vertical="center" wrapText="1"/>
    </xf>
    <xf numFmtId="44" fontId="21" fillId="0" borderId="3" xfId="20" applyFont="1" applyFill="1" applyBorder="1" applyAlignment="1">
      <alignment horizontal="center" vertical="center" wrapText="1"/>
    </xf>
    <xf numFmtId="44" fontId="0" fillId="4" borderId="3" xfId="20" applyFont="1" applyFill="1" applyBorder="1" applyAlignment="1">
      <alignment horizontal="center" vertical="center" wrapText="1"/>
    </xf>
    <xf numFmtId="0" fontId="0" fillId="4" borderId="7" xfId="36" applyFont="1" applyFill="1" applyBorder="1" applyAlignment="1">
      <alignment horizontal="center" vertical="center" wrapText="1"/>
      <protection/>
    </xf>
    <xf numFmtId="0" fontId="4" fillId="5" borderId="8" xfId="0" applyFont="1" applyFill="1" applyBorder="1" applyAlignment="1">
      <alignment horizontal="center"/>
    </xf>
    <xf numFmtId="0" fontId="4" fillId="5" borderId="9" xfId="0" applyFont="1" applyFill="1" applyBorder="1" applyAlignment="1">
      <alignment horizontal="center"/>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44" fontId="19" fillId="0" borderId="14" xfId="20" applyFont="1" applyFill="1" applyBorder="1" applyAlignment="1" applyProtection="1">
      <alignment horizontal="center" vertical="center" wrapText="1"/>
      <protection/>
    </xf>
    <xf numFmtId="44" fontId="19" fillId="0" borderId="15" xfId="20" applyFont="1" applyFill="1" applyBorder="1" applyAlignment="1" applyProtection="1">
      <alignment horizontal="center" vertical="center" wrapText="1"/>
      <protection/>
    </xf>
    <xf numFmtId="44" fontId="19" fillId="0" borderId="16" xfId="20" applyFont="1" applyFill="1" applyBorder="1" applyAlignment="1" applyProtection="1">
      <alignment horizontal="center" vertical="center" wrapText="1"/>
      <protection/>
    </xf>
    <xf numFmtId="0" fontId="0" fillId="0" borderId="17" xfId="0" applyFont="1" applyFill="1" applyBorder="1" applyAlignment="1">
      <alignment vertical="center"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44" fontId="5" fillId="0" borderId="19" xfId="20" applyFont="1" applyFill="1" applyBorder="1" applyAlignment="1" applyProtection="1">
      <alignment horizontal="center" vertical="center" wrapText="1"/>
      <protection locked="0"/>
    </xf>
    <xf numFmtId="44" fontId="5" fillId="0" borderId="20" xfId="20" applyFont="1" applyFill="1" applyBorder="1" applyAlignment="1" applyProtection="1">
      <alignment horizontal="center" vertical="center" wrapText="1"/>
      <protection locked="0"/>
    </xf>
    <xf numFmtId="44" fontId="5" fillId="0" borderId="15" xfId="20" applyFont="1" applyFill="1" applyBorder="1" applyAlignment="1" applyProtection="1">
      <alignment horizontal="center" vertical="center" wrapText="1"/>
      <protection locked="0"/>
    </xf>
    <xf numFmtId="44" fontId="5" fillId="0" borderId="13" xfId="20" applyFont="1" applyFill="1" applyBorder="1" applyAlignment="1" applyProtection="1">
      <alignment horizontal="center" vertical="center" wrapText="1"/>
      <protection locked="0"/>
    </xf>
    <xf numFmtId="44" fontId="11" fillId="0" borderId="21" xfId="20" applyFont="1" applyFill="1" applyBorder="1" applyAlignment="1">
      <alignment horizontal="center" vertical="center"/>
    </xf>
    <xf numFmtId="44" fontId="19" fillId="0" borderId="22" xfId="20" applyFont="1" applyFill="1" applyBorder="1" applyAlignment="1" applyProtection="1">
      <alignment horizontal="center" vertical="center" wrapText="1"/>
      <protection/>
    </xf>
  </cellXfs>
  <cellStyles count="563">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Hypertextový odkaz" xfId="5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zoomScale="75" zoomScaleNormal="75" workbookViewId="0" topLeftCell="A1">
      <selection activeCell="C3" sqref="C3"/>
    </sheetView>
  </sheetViews>
  <sheetFormatPr defaultColWidth="8.796875" defaultRowHeight="14.25"/>
  <cols>
    <col min="1" max="1" width="5.296875" style="2" bestFit="1" customWidth="1"/>
    <col min="2" max="2" width="13.69921875" style="7" customWidth="1"/>
    <col min="3" max="3" width="63.5" style="8" customWidth="1"/>
    <col min="4" max="4" width="5.59765625" style="2" bestFit="1" customWidth="1"/>
    <col min="5" max="5" width="14" style="2" customWidth="1"/>
    <col min="6" max="6" width="23.796875" style="2" customWidth="1"/>
    <col min="7" max="7" width="13" style="9" customWidth="1"/>
    <col min="8" max="8" width="16.19921875" style="9" bestFit="1" customWidth="1"/>
    <col min="9" max="9" width="14.09765625" style="26" customWidth="1"/>
    <col min="10" max="10" width="9.5" style="10" customWidth="1"/>
    <col min="11" max="11" width="10.3984375" style="10" customWidth="1"/>
    <col min="12" max="12" width="8.19921875" style="21" bestFit="1" customWidth="1"/>
    <col min="13" max="13" width="9.296875" style="10" customWidth="1"/>
    <col min="14" max="14" width="13.8984375" style="2" customWidth="1"/>
    <col min="15" max="16384" width="8.796875" style="2" customWidth="1"/>
  </cols>
  <sheetData>
    <row r="1" spans="1:14" ht="18">
      <c r="A1" s="41"/>
      <c r="B1" s="61" t="s">
        <v>26</v>
      </c>
      <c r="C1" s="61"/>
      <c r="D1" s="61"/>
      <c r="E1" s="61"/>
      <c r="F1" s="61"/>
      <c r="G1" s="61"/>
      <c r="H1" s="61"/>
      <c r="I1" s="61"/>
      <c r="J1" s="61"/>
      <c r="K1" s="61"/>
      <c r="L1" s="61"/>
      <c r="M1" s="61"/>
      <c r="N1" s="62"/>
    </row>
    <row r="2" spans="1:14" ht="38.25">
      <c r="A2" s="42" t="s">
        <v>0</v>
      </c>
      <c r="B2" s="43" t="s">
        <v>15</v>
      </c>
      <c r="C2" s="44" t="s">
        <v>1</v>
      </c>
      <c r="D2" s="43" t="s">
        <v>2</v>
      </c>
      <c r="E2" s="43" t="s">
        <v>14</v>
      </c>
      <c r="F2" s="43" t="s">
        <v>13</v>
      </c>
      <c r="G2" s="45" t="s">
        <v>3</v>
      </c>
      <c r="H2" s="45" t="s">
        <v>11</v>
      </c>
      <c r="I2" s="43" t="s">
        <v>12</v>
      </c>
      <c r="J2" s="43" t="s">
        <v>10</v>
      </c>
      <c r="K2" s="43" t="s">
        <v>9</v>
      </c>
      <c r="L2" s="47" t="s">
        <v>4</v>
      </c>
      <c r="M2" s="46" t="s">
        <v>5</v>
      </c>
      <c r="N2" s="48" t="s">
        <v>8</v>
      </c>
    </row>
    <row r="3" spans="1:14" s="23" customFormat="1" ht="270.75">
      <c r="A3" s="29">
        <v>1</v>
      </c>
      <c r="B3" s="31" t="s">
        <v>19</v>
      </c>
      <c r="C3" s="36" t="s">
        <v>22</v>
      </c>
      <c r="D3" s="33">
        <v>15</v>
      </c>
      <c r="E3" s="33"/>
      <c r="F3" s="33"/>
      <c r="G3" s="39">
        <v>0</v>
      </c>
      <c r="H3" s="49">
        <f>D3*G3</f>
        <v>0</v>
      </c>
      <c r="I3" s="40">
        <v>52125</v>
      </c>
      <c r="J3" s="50" t="s">
        <v>23</v>
      </c>
      <c r="K3" s="32" t="s">
        <v>25</v>
      </c>
      <c r="L3" s="34">
        <v>4831</v>
      </c>
      <c r="M3" s="34">
        <v>4900</v>
      </c>
      <c r="N3" s="51" t="s">
        <v>24</v>
      </c>
    </row>
    <row r="4" spans="1:14" s="23" customFormat="1" ht="256.5">
      <c r="A4" s="29">
        <v>2</v>
      </c>
      <c r="B4" s="31" t="s">
        <v>19</v>
      </c>
      <c r="C4" s="35" t="s">
        <v>21</v>
      </c>
      <c r="D4" s="33">
        <v>12</v>
      </c>
      <c r="E4" s="30"/>
      <c r="F4" s="30"/>
      <c r="G4" s="39">
        <v>0</v>
      </c>
      <c r="H4" s="49">
        <f aca="true" t="shared" si="0" ref="H4:H5">D4*G4</f>
        <v>0</v>
      </c>
      <c r="I4" s="40">
        <v>15420</v>
      </c>
      <c r="J4" s="50" t="s">
        <v>18</v>
      </c>
      <c r="K4" s="32" t="s">
        <v>25</v>
      </c>
      <c r="L4" s="34">
        <v>4831</v>
      </c>
      <c r="M4" s="34">
        <v>4900</v>
      </c>
      <c r="N4" s="51" t="s">
        <v>24</v>
      </c>
    </row>
    <row r="5" spans="1:14" s="23" customFormat="1" ht="243" thickBot="1">
      <c r="A5" s="52">
        <v>3</v>
      </c>
      <c r="B5" s="53" t="s">
        <v>19</v>
      </c>
      <c r="C5" s="54" t="s">
        <v>20</v>
      </c>
      <c r="D5" s="55">
        <v>11</v>
      </c>
      <c r="E5" s="56"/>
      <c r="F5" s="56"/>
      <c r="G5" s="57">
        <v>0</v>
      </c>
      <c r="H5" s="58">
        <f t="shared" si="0"/>
        <v>0</v>
      </c>
      <c r="I5" s="59">
        <v>4994</v>
      </c>
      <c r="J5" s="37" t="s">
        <v>18</v>
      </c>
      <c r="K5" s="32" t="s">
        <v>25</v>
      </c>
      <c r="L5" s="38">
        <v>4831</v>
      </c>
      <c r="M5" s="38">
        <v>4900</v>
      </c>
      <c r="N5" s="60" t="s">
        <v>24</v>
      </c>
    </row>
    <row r="6" spans="1:14" ht="14.25">
      <c r="A6" s="70" t="s">
        <v>17</v>
      </c>
      <c r="B6" s="71"/>
      <c r="C6" s="71"/>
      <c r="D6" s="71"/>
      <c r="E6" s="71"/>
      <c r="F6" s="71"/>
      <c r="G6" s="74" t="s">
        <v>6</v>
      </c>
      <c r="H6" s="75"/>
      <c r="I6" s="78">
        <f>SUM(I3:I5)</f>
        <v>72539</v>
      </c>
      <c r="J6" s="11"/>
      <c r="K6" s="11"/>
      <c r="L6" s="17"/>
      <c r="M6" s="11"/>
      <c r="N6" s="14"/>
    </row>
    <row r="7" spans="1:14" ht="15" thickBot="1">
      <c r="A7" s="72"/>
      <c r="B7" s="73"/>
      <c r="C7" s="73"/>
      <c r="D7" s="73"/>
      <c r="E7" s="73"/>
      <c r="F7" s="73"/>
      <c r="G7" s="76"/>
      <c r="H7" s="77"/>
      <c r="I7" s="78"/>
      <c r="J7" s="5"/>
      <c r="K7" s="5"/>
      <c r="L7" s="18"/>
      <c r="M7" s="3"/>
      <c r="N7" s="15"/>
    </row>
    <row r="8" spans="1:14" ht="30" customHeight="1">
      <c r="A8" s="14"/>
      <c r="B8" s="14"/>
      <c r="C8" s="6"/>
      <c r="D8" s="14"/>
      <c r="E8" s="14"/>
      <c r="F8" s="14"/>
      <c r="G8" s="63" t="s">
        <v>7</v>
      </c>
      <c r="H8" s="64"/>
      <c r="I8" s="79">
        <f>SUM(H3:H5)</f>
        <v>0</v>
      </c>
      <c r="J8" s="67"/>
      <c r="K8" s="11"/>
      <c r="L8" s="19"/>
      <c r="M8" s="12"/>
      <c r="N8" s="16"/>
    </row>
    <row r="9" spans="1:14" ht="30" customHeight="1" thickBot="1">
      <c r="A9" s="14"/>
      <c r="B9" s="14"/>
      <c r="C9" s="6"/>
      <c r="D9" s="14"/>
      <c r="E9" s="14"/>
      <c r="F9" s="14"/>
      <c r="G9" s="65"/>
      <c r="H9" s="66"/>
      <c r="I9" s="68"/>
      <c r="J9" s="69"/>
      <c r="K9" s="13"/>
      <c r="L9" s="20"/>
      <c r="M9" s="24"/>
      <c r="N9" s="16"/>
    </row>
    <row r="10" spans="12:14" ht="14.25">
      <c r="L10" s="20"/>
      <c r="M10" s="4"/>
      <c r="N10" s="1"/>
    </row>
    <row r="11" spans="12:14" ht="14.25">
      <c r="L11" s="20"/>
      <c r="M11" s="4"/>
      <c r="N11" s="1"/>
    </row>
    <row r="12" spans="2:9" ht="14.25">
      <c r="B12" s="2"/>
      <c r="D12" s="2" t="s">
        <v>16</v>
      </c>
      <c r="I12" s="25"/>
    </row>
    <row r="16" spans="8:9" ht="14.25">
      <c r="H16" s="27"/>
      <c r="I16" s="28"/>
    </row>
    <row r="18" ht="14.25">
      <c r="G18" s="22"/>
    </row>
    <row r="28" ht="14.25">
      <c r="C28" s="8" t="s">
        <v>16</v>
      </c>
    </row>
  </sheetData>
  <mergeCells count="6">
    <mergeCell ref="B1:N1"/>
    <mergeCell ref="G8:H9"/>
    <mergeCell ref="I8:J9"/>
    <mergeCell ref="A6:F7"/>
    <mergeCell ref="G6:H7"/>
    <mergeCell ref="I6:I7"/>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2022-04-14T05:51:31Z</cp:lastPrinted>
  <dcterms:created xsi:type="dcterms:W3CDTF">2014-09-19T08:24:32Z</dcterms:created>
  <dcterms:modified xsi:type="dcterms:W3CDTF">2022-04-14T06:03:33Z</dcterms:modified>
  <cp:category/>
  <cp:version/>
  <cp:contentType/>
  <cp:contentStatus/>
</cp:coreProperties>
</file>