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00" activeTab="0"/>
  </bookViews>
  <sheets>
    <sheet name="Rámcová smlouva na kvalitu"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<sst xmlns="http://schemas.openxmlformats.org/spreadsheetml/2006/main" count="68" uniqueCount="56">
  <si>
    <t>Kód</t>
  </si>
  <si>
    <t>Položka</t>
  </si>
  <si>
    <t>Minimální požadované specifikace</t>
  </si>
  <si>
    <t>Materiál</t>
  </si>
  <si>
    <t xml:space="preserve">Počet potisků/výšivek 
na 1 ks </t>
  </si>
  <si>
    <t>Barevnost potisků/výšivek</t>
  </si>
  <si>
    <t>Technologie potisku/výšivky</t>
  </si>
  <si>
    <t>Rozměr a popis potisku/výšivky</t>
  </si>
  <si>
    <t>Cena za 1 jednotku
bez DPH</t>
  </si>
  <si>
    <t>Celková nabídková cena za položku
bez DPH</t>
  </si>
  <si>
    <t>bavlna</t>
  </si>
  <si>
    <t>černý/bílý/barevný (rubine red C/U, process cyan C/U, zelená 376 C/U, žlutá 137 C/U)</t>
  </si>
  <si>
    <t>sítotisk</t>
  </si>
  <si>
    <t>velikost na rameni min. 25 cm2; možnost potisku ze přední i zadní vnější strany; velikost na zadní a přední straně min. 50 cm2</t>
  </si>
  <si>
    <t>černá/bílá/barevná (rubine red C/U, process cyan C/U, zelená 376 C/U, žlutá 137 C/U)</t>
  </si>
  <si>
    <t>přímá výšivka na textil</t>
  </si>
  <si>
    <t>velikost min. 25 cm2; výšivka z přední vnější strany</t>
  </si>
  <si>
    <t>není k dispozici</t>
  </si>
  <si>
    <t>Zápisník velikost 9 × 14 × 1,5 cm s textilní záložkou a gumou na uzavření, gumička dle barvy desek a záložka, listy bílé/recyklované, 80 listů, čistý; baleno po více kusech v krabici</t>
  </si>
  <si>
    <t>papír, textil, guma</t>
  </si>
  <si>
    <t>šedá/bílá</t>
  </si>
  <si>
    <t>digitální</t>
  </si>
  <si>
    <t xml:space="preserve">velikost dle technického řešení; logo alespoň 2cm na výšku, šířka adekvátně; umístění: dole vpravo </t>
  </si>
  <si>
    <t>Bavlněná taška přes rameno; 100 % bavlna, gramáž 150g/m2; výška 40cm bez uší; šířka 35cm; uši v barvě tašky ve velikosti 30cm; baleno po více kusech</t>
  </si>
  <si>
    <t>bílá</t>
  </si>
  <si>
    <t>na obou čelních vnějších stranách; velikost potisku min. 30 cm2; umístění v horní třetině tašky</t>
  </si>
  <si>
    <t>Vak na záda, bavlna nebo netkaný textil, rozměry (velikost) cca 30 × 42 cm, zdvojené textilní šňůrky na ramena v barvě batohu, přidělané kovovým kroužkem; baleno po více kusech</t>
  </si>
  <si>
    <t>netkaný textil, bavlna, kov</t>
  </si>
  <si>
    <t>sublimace</t>
  </si>
  <si>
    <t>velikost min. 20 cm2</t>
  </si>
  <si>
    <t>Sportovní ručník z mikrovlákna min. 10%; ručník (kromě potisku) dle JVS UHK v ochranném váčku balený po 1 ks; min. hmotnost ručníku 200g, 70 x 140cm</t>
  </si>
  <si>
    <t>mikrovlákno, další materiály (polyester)</t>
  </si>
  <si>
    <t>bílý</t>
  </si>
  <si>
    <t>velikost min. 20 cm2; potisk obalu logem výška min. 2cm, šířka adekvátně; možnost potištění i z druhé strany ručníku, velikost min. 20 cm2</t>
  </si>
  <si>
    <t>Polyesterový deštník s automatickým otevíráním, dřevěné tělo, plastová zahnutá rukojeť, koncovky, hrot a žebra z kovu v obalu, 8panelový, windproof, průměr nejméně 100 cm; plastový elastický obal</t>
  </si>
  <si>
    <t>plast, kov</t>
  </si>
  <si>
    <t>potisk min. 20cm2, závorka bílá; potisk obalu logem výška min. 2cm, šířka adekvátně; možnost druhého potisku na deštníku velikost min. 20cm2</t>
  </si>
  <si>
    <t>černá
rubine red
process cyan
zelená (376 C/U)
žlutá (137 C/U)
---- dle JVS UHK</t>
  </si>
  <si>
    <t>Příloha č. 01 – Specifikace požadavků</t>
  </si>
  <si>
    <t>Celková nabídková cena v Kč bez DPH</t>
  </si>
  <si>
    <t>* Není-li uvedeno jinak, jsou pro dodávky  dle této smlouvy požadovány všechny tyto barevné varianty:</t>
  </si>
  <si>
    <t>Všechny textilie musí být vyrobeny pouze ze zdravotně nezávadných materiálů (nesmí obsahovat zakázané látky, škodlivé chemikálie, musí projít testem zdravotní nezávadnosti). Dodavatel musí být schopen vhodným způsobem prokázat zdravotní nezávadnost použitých materiálů (např. doložením certifikátu OEKO-TEX® nebo jiným vhodným způsobem).</t>
  </si>
  <si>
    <r>
      <t xml:space="preserve">Vak na záda
</t>
    </r>
    <r>
      <rPr>
        <sz val="10"/>
        <rFont val="Verdana"/>
        <family val="2"/>
      </rPr>
      <t>(5 barevných variant*)</t>
    </r>
  </si>
  <si>
    <r>
      <t xml:space="preserve">Bavlněná nákupní taška
</t>
    </r>
    <r>
      <rPr>
        <sz val="10"/>
        <rFont val="Verdana"/>
        <family val="2"/>
      </rPr>
      <t>(5 barevných variant*)</t>
    </r>
  </si>
  <si>
    <r>
      <t xml:space="preserve">Bavlněné tričko unisex
</t>
    </r>
    <r>
      <rPr>
        <sz val="10"/>
        <rFont val="Verdana"/>
        <family val="2"/>
      </rPr>
      <t>(4 barevné varianty)</t>
    </r>
  </si>
  <si>
    <r>
      <t xml:space="preserve">Bavlněné polo tričko pánské - bílé/černé
</t>
    </r>
    <r>
      <rPr>
        <sz val="10"/>
        <rFont val="Verdana"/>
        <family val="2"/>
      </rPr>
      <t>(2 barevné varianty)</t>
    </r>
  </si>
  <si>
    <r>
      <t xml:space="preserve">Bavlněné polo tričko dámské - bílé/černé
</t>
    </r>
    <r>
      <rPr>
        <sz val="10"/>
        <rFont val="Verdana"/>
        <family val="2"/>
      </rPr>
      <t>(2 barevné varianty)</t>
    </r>
  </si>
  <si>
    <r>
      <t xml:space="preserve">Zápisník
</t>
    </r>
    <r>
      <rPr>
        <sz val="10"/>
        <rFont val="Verdana"/>
        <family val="2"/>
      </rPr>
      <t>(5 barevných variant*)</t>
    </r>
  </si>
  <si>
    <r>
      <t xml:space="preserve">Sportovní ručník z mikrovlákna v obalu
</t>
    </r>
    <r>
      <rPr>
        <sz val="10"/>
        <rFont val="Verdana"/>
        <family val="2"/>
      </rPr>
      <t>(5 barevných variant*)</t>
    </r>
  </si>
  <si>
    <r>
      <t xml:space="preserve">Deštník
</t>
    </r>
    <r>
      <rPr>
        <sz val="10"/>
        <rFont val="Verdana"/>
        <family val="2"/>
      </rPr>
      <t>(5 barevných variant*)</t>
    </r>
  </si>
  <si>
    <r>
      <t xml:space="preserve">Předpokládaný počet ks </t>
    </r>
    <r>
      <rPr>
        <sz val="10"/>
        <color theme="1"/>
        <rFont val="Verdana"/>
        <family val="2"/>
      </rPr>
      <t>(za 15 měsíců trvání RS)</t>
    </r>
  </si>
  <si>
    <t>Nejmenší množství ks v jedné objednávce</t>
  </si>
  <si>
    <t>Náhled vizualizace</t>
  </si>
  <si>
    <t>100% bavlněné polo tričko pánské v barvách:
bílé / černé
cca 240g/m2, odolné proti seprání do 40°C, dvojitý lem na rukávu; baleno po 1 ks v průhledné fólii; různé velikosti S, M, L, XL</t>
  </si>
  <si>
    <t>100% bavlněné polo tričko dámské v barvách: 
bílé / černé
cca 240g/m2, odolné proti seprání do 40°C, dvojitý lem na rukávu; baleno po 1 ks v průhledné fólii; různé velikosti S, M, L, XL</t>
  </si>
  <si>
    <t>bavlněné tričko v barvách: černé / bílé/ process cyan / rubine red 100%
cca 200g/m2, odolné proti seprání do 40°C, dvojitý lem na rukávu a kolem krku; baleno po 1 ks v průhledné fólii; různé velikosti S, M, L, XL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</si>
</sst>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00\ &quot;Kč&quot;"/>
  </numFmts>
  <fonts count="7">
    <font>
      <sz val="11"/>
      <color theme="1"/>
      <name val="Calibri"/>
      <family val="2"/>
      <scheme val="minor"/>
    </font>
    <font>
      <sz val="10"/>
      <name val="Arial"/>
      <family val="2"/>
    </font>
    <font>
      <b/>
      <sz val="12"/>
      <color theme="1"/>
      <name val="Verdana"/>
      <family val="2"/>
    </font>
    <font>
      <sz val="10"/>
      <color theme="1"/>
      <name val="Verdana"/>
      <family val="2"/>
    </font>
    <font>
      <b/>
      <sz val="10"/>
      <color theme="1"/>
      <name val="Verdana"/>
      <family val="2"/>
    </font>
    <font>
      <b/>
      <sz val="10"/>
      <name val="Verdana"/>
      <family val="2"/>
    </font>
    <font>
      <sz val="10"/>
      <name val="Verdana"/>
      <family val="2"/>
    </font>
  </fonts>
  <fills count="6">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s>
  <borders count="18">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border>
    <border>
      <left style="medium"/>
      <right/>
      <top/>
      <bottom style="medium"/>
    </border>
    <border>
      <left/>
      <right/>
      <top/>
      <bottom style="medium"/>
    </border>
    <border>
      <left style="medium"/>
      <right/>
      <top style="medium"/>
      <bottom style="thin"/>
    </border>
    <border>
      <left/>
      <right/>
      <top style="medium"/>
      <bottom style="thin"/>
    </border>
    <border>
      <left/>
      <right style="medium"/>
      <top style="medium"/>
      <bottom style="thin"/>
    </border>
    <border>
      <left style="thin"/>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45">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3" borderId="2" xfId="0" applyFont="1" applyFill="1" applyBorder="1" applyAlignment="1">
      <alignment vertical="center" wrapText="1"/>
    </xf>
    <xf numFmtId="0" fontId="6" fillId="0" borderId="2" xfId="0" applyFont="1" applyFill="1" applyBorder="1" applyAlignment="1">
      <alignment horizontal="center" vertical="center" wrapText="1"/>
    </xf>
    <xf numFmtId="44" fontId="3" fillId="0" borderId="2" xfId="20" applyFont="1" applyFill="1" applyBorder="1" applyAlignment="1" applyProtection="1">
      <alignment horizontal="left" vertical="center" wrapText="1"/>
      <protection locked="0"/>
    </xf>
    <xf numFmtId="0" fontId="3" fillId="3" borderId="0" xfId="0" applyFont="1" applyFill="1"/>
    <xf numFmtId="0" fontId="5" fillId="4"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44" fontId="2" fillId="0" borderId="3" xfId="20" applyFont="1" applyFill="1" applyBorder="1" applyAlignment="1" applyProtection="1">
      <alignment horizontal="left" vertical="center" wrapText="1"/>
      <protection locked="0"/>
    </xf>
    <xf numFmtId="0" fontId="6" fillId="0" borderId="2" xfId="0" applyFont="1" applyBorder="1" applyAlignment="1">
      <alignment vertical="center" wrapText="1"/>
    </xf>
    <xf numFmtId="0" fontId="6" fillId="0" borderId="2"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Border="1" applyAlignment="1">
      <alignment vertical="center" wrapText="1"/>
    </xf>
    <xf numFmtId="0" fontId="6" fillId="3" borderId="5" xfId="0" applyFont="1" applyFill="1" applyBorder="1" applyAlignment="1">
      <alignment vertical="center" wrapText="1"/>
    </xf>
    <xf numFmtId="0" fontId="6" fillId="3"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44" fontId="6" fillId="3" borderId="5" xfId="20" applyFont="1" applyFill="1" applyBorder="1" applyAlignment="1" applyProtection="1">
      <alignment vertical="center" wrapText="1"/>
      <protection locked="0"/>
    </xf>
    <xf numFmtId="44" fontId="2" fillId="0" borderId="6" xfId="2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0" fillId="0" borderId="7" xfId="0" applyBorder="1"/>
    <xf numFmtId="0" fontId="0" fillId="0" borderId="0" xfId="0" applyBorder="1"/>
    <xf numFmtId="0" fontId="4" fillId="0" borderId="0" xfId="0" applyFont="1" applyFill="1" applyBorder="1" applyAlignment="1" applyProtection="1">
      <alignment vertical="center" wrapText="1"/>
      <protection locked="0"/>
    </xf>
    <xf numFmtId="164" fontId="2" fillId="0" borderId="0" xfId="0" applyNumberFormat="1" applyFont="1" applyFill="1" applyBorder="1" applyAlignment="1" applyProtection="1">
      <alignment vertical="center" wrapText="1"/>
      <protection/>
    </xf>
    <xf numFmtId="0" fontId="0" fillId="0" borderId="7" xfId="0" applyBorder="1" applyAlignment="1">
      <alignment horizontal="center"/>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0" fillId="0" borderId="0" xfId="0" applyAlignment="1">
      <alignment horizontal="center"/>
    </xf>
    <xf numFmtId="0" fontId="6"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5" borderId="14" xfId="0" applyFont="1" applyFill="1" applyBorder="1" applyAlignment="1">
      <alignment vertical="center"/>
    </xf>
    <xf numFmtId="0" fontId="2" fillId="5" borderId="15" xfId="0" applyFont="1" applyFill="1" applyBorder="1" applyAlignment="1">
      <alignment vertical="center"/>
    </xf>
    <xf numFmtId="0" fontId="2" fillId="5" borderId="16" xfId="0" applyFont="1" applyFill="1" applyBorder="1" applyAlignment="1">
      <alignment vertical="center"/>
    </xf>
    <xf numFmtId="164" fontId="2" fillId="0" borderId="17" xfId="0" applyNumberFormat="1" applyFont="1" applyFill="1" applyBorder="1" applyAlignment="1" applyProtection="1">
      <alignment vertical="center" wrapText="1"/>
      <protection/>
    </xf>
    <xf numFmtId="0" fontId="2" fillId="5" borderId="15"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190500</xdr:colOff>
      <xdr:row>2</xdr:row>
      <xdr:rowOff>200025</xdr:rowOff>
    </xdr:from>
    <xdr:to>
      <xdr:col>10</xdr:col>
      <xdr:colOff>1581150</xdr:colOff>
      <xdr:row>2</xdr:row>
      <xdr:rowOff>1247775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753975" y="1038225"/>
          <a:ext cx="1390650" cy="1047750"/>
        </a:xfrm>
        <a:prstGeom prst="rect">
          <a:avLst/>
        </a:prstGeom>
        <a:ln>
          <a:noFill/>
        </a:ln>
      </xdr:spPr>
    </xdr:pic>
    <xdr:clientData/>
  </xdr:twoCellAnchor>
  <xdr:oneCellAnchor>
    <xdr:from>
      <xdr:col>10</xdr:col>
      <xdr:colOff>9525</xdr:colOff>
      <xdr:row>5</xdr:row>
      <xdr:rowOff>190500</xdr:rowOff>
    </xdr:from>
    <xdr:ext cx="1724025" cy="1295400"/>
    <xdr:pic>
      <xdr:nvPicPr>
        <xdr:cNvPr id="3" name="Obrázek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2573000" y="5648325"/>
          <a:ext cx="1724025" cy="1295400"/>
        </a:xfrm>
        <a:prstGeom prst="rect">
          <a:avLst/>
        </a:prstGeom>
        <a:ln>
          <a:noFill/>
        </a:ln>
      </xdr:spPr>
    </xdr:pic>
    <xdr:clientData/>
  </xdr:oneCellAnchor>
  <xdr:twoCellAnchor editAs="oneCell">
    <xdr:from>
      <xdr:col>10</xdr:col>
      <xdr:colOff>152400</xdr:colOff>
      <xdr:row>6</xdr:row>
      <xdr:rowOff>66675</xdr:rowOff>
    </xdr:from>
    <xdr:to>
      <xdr:col>10</xdr:col>
      <xdr:colOff>1409700</xdr:colOff>
      <xdr:row>6</xdr:row>
      <xdr:rowOff>1314450</xdr:rowOff>
    </xdr:to>
    <xdr:pic>
      <xdr:nvPicPr>
        <xdr:cNvPr id="4" name="Obrázek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2715875" y="7372350"/>
          <a:ext cx="1257300" cy="1247775"/>
        </a:xfrm>
        <a:prstGeom prst="rect">
          <a:avLst/>
        </a:prstGeom>
        <a:ln>
          <a:noFill/>
        </a:ln>
      </xdr:spPr>
    </xdr:pic>
    <xdr:clientData/>
  </xdr:twoCellAnchor>
  <xdr:twoCellAnchor editAs="oneCell">
    <xdr:from>
      <xdr:col>10</xdr:col>
      <xdr:colOff>114300</xdr:colOff>
      <xdr:row>7</xdr:row>
      <xdr:rowOff>228600</xdr:rowOff>
    </xdr:from>
    <xdr:to>
      <xdr:col>10</xdr:col>
      <xdr:colOff>1571625</xdr:colOff>
      <xdr:row>7</xdr:row>
      <xdr:rowOff>1676400</xdr:rowOff>
    </xdr:to>
    <xdr:pic>
      <xdr:nvPicPr>
        <xdr:cNvPr id="5" name="Obrázek 4"/>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2677775" y="9020175"/>
          <a:ext cx="1457325" cy="1438275"/>
        </a:xfrm>
        <a:prstGeom prst="rect">
          <a:avLst/>
        </a:prstGeom>
        <a:ln>
          <a:noFill/>
        </a:ln>
      </xdr:spPr>
    </xdr:pic>
    <xdr:clientData/>
  </xdr:twoCellAnchor>
  <xdr:twoCellAnchor editAs="oneCell">
    <xdr:from>
      <xdr:col>10</xdr:col>
      <xdr:colOff>38100</xdr:colOff>
      <xdr:row>8</xdr:row>
      <xdr:rowOff>180975</xdr:rowOff>
    </xdr:from>
    <xdr:to>
      <xdr:col>10</xdr:col>
      <xdr:colOff>1733550</xdr:colOff>
      <xdr:row>8</xdr:row>
      <xdr:rowOff>1295400</xdr:rowOff>
    </xdr:to>
    <xdr:pic>
      <xdr:nvPicPr>
        <xdr:cNvPr id="6" name="Obrázek 5"/>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12601575" y="10772775"/>
          <a:ext cx="1695450" cy="1114425"/>
        </a:xfrm>
        <a:prstGeom prst="rect">
          <a:avLst/>
        </a:prstGeom>
        <a:ln>
          <a:noFill/>
        </a:ln>
      </xdr:spPr>
    </xdr:pic>
    <xdr:clientData/>
  </xdr:twoCellAnchor>
  <xdr:oneCellAnchor>
    <xdr:from>
      <xdr:col>10</xdr:col>
      <xdr:colOff>28575</xdr:colOff>
      <xdr:row>9</xdr:row>
      <xdr:rowOff>104775</xdr:rowOff>
    </xdr:from>
    <xdr:ext cx="1676400" cy="1114425"/>
    <xdr:pic>
      <xdr:nvPicPr>
        <xdr:cNvPr id="7" name="Obrázek 6"/>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a:xfrm>
          <a:off x="12592050" y="12096750"/>
          <a:ext cx="1676400" cy="1114425"/>
        </a:xfrm>
        <a:prstGeom prst="rect">
          <a:avLst/>
        </a:prstGeom>
        <a:ln>
          <a:noFill/>
        </a:ln>
      </xdr:spPr>
    </xdr:pic>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tabSelected="1" zoomScale="85" zoomScaleNormal="85" workbookViewId="0" topLeftCell="A7">
      <selection activeCell="C4" sqref="C4"/>
    </sheetView>
  </sheetViews>
  <sheetFormatPr defaultColWidth="9.140625" defaultRowHeight="15"/>
  <cols>
    <col min="1" max="1" width="6.8515625" style="0" customWidth="1"/>
    <col min="2" max="2" width="19.140625" style="0" customWidth="1"/>
    <col min="3" max="3" width="29.00390625" style="0" customWidth="1"/>
    <col min="4" max="4" width="16.421875" style="0" customWidth="1"/>
    <col min="5" max="5" width="17.8515625" style="33" customWidth="1"/>
    <col min="6" max="6" width="16.8515625" style="33" customWidth="1"/>
    <col min="7" max="7" width="18.8515625" style="0" customWidth="1"/>
    <col min="8" max="9" width="20.7109375" style="0" customWidth="1"/>
    <col min="10" max="10" width="22.00390625" style="0" customWidth="1"/>
    <col min="11" max="11" width="26.00390625" style="0" customWidth="1"/>
    <col min="12" max="12" width="15.00390625" style="0" customWidth="1"/>
    <col min="13" max="13" width="22.140625" style="0" customWidth="1"/>
  </cols>
  <sheetData>
    <row r="1" spans="1:13" s="1" customFormat="1" ht="15">
      <c r="A1" s="40" t="s">
        <v>38</v>
      </c>
      <c r="B1" s="41"/>
      <c r="C1" s="41"/>
      <c r="D1" s="41"/>
      <c r="E1" s="44"/>
      <c r="F1" s="44"/>
      <c r="G1" s="41"/>
      <c r="H1" s="41"/>
      <c r="I1" s="41"/>
      <c r="J1" s="41"/>
      <c r="K1" s="41"/>
      <c r="L1" s="41"/>
      <c r="M1" s="42"/>
    </row>
    <row r="2" spans="1:13" s="1" customFormat="1" ht="51">
      <c r="A2" s="2" t="s">
        <v>0</v>
      </c>
      <c r="B2" s="3" t="s">
        <v>1</v>
      </c>
      <c r="C2" s="4" t="s">
        <v>2</v>
      </c>
      <c r="D2" s="4" t="s">
        <v>3</v>
      </c>
      <c r="E2" s="4" t="s">
        <v>50</v>
      </c>
      <c r="F2" s="4" t="s">
        <v>51</v>
      </c>
      <c r="G2" s="5" t="s">
        <v>4</v>
      </c>
      <c r="H2" s="5" t="s">
        <v>5</v>
      </c>
      <c r="I2" s="5" t="s">
        <v>6</v>
      </c>
      <c r="J2" s="5" t="s">
        <v>7</v>
      </c>
      <c r="K2" s="5" t="s">
        <v>52</v>
      </c>
      <c r="L2" s="6" t="s">
        <v>8</v>
      </c>
      <c r="M2" s="12" t="s">
        <v>9</v>
      </c>
    </row>
    <row r="3" spans="1:13" s="11" customFormat="1" ht="134.25" customHeight="1">
      <c r="A3" s="13">
        <v>1</v>
      </c>
      <c r="B3" s="7" t="s">
        <v>44</v>
      </c>
      <c r="C3" s="8" t="s">
        <v>55</v>
      </c>
      <c r="D3" s="8" t="s">
        <v>10</v>
      </c>
      <c r="E3" s="25">
        <v>1200</v>
      </c>
      <c r="F3" s="25">
        <v>150</v>
      </c>
      <c r="G3" s="9">
        <v>3</v>
      </c>
      <c r="H3" s="9" t="s">
        <v>11</v>
      </c>
      <c r="I3" s="9" t="s">
        <v>12</v>
      </c>
      <c r="J3" s="9" t="s">
        <v>13</v>
      </c>
      <c r="K3" s="9"/>
      <c r="L3" s="10"/>
      <c r="M3" s="14">
        <f aca="true" t="shared" si="0" ref="M3:M10">L3*E3</f>
        <v>0</v>
      </c>
    </row>
    <row r="4" spans="1:13" s="11" customFormat="1" ht="114.75">
      <c r="A4" s="13">
        <v>2</v>
      </c>
      <c r="B4" s="7" t="s">
        <v>45</v>
      </c>
      <c r="C4" s="8" t="s">
        <v>53</v>
      </c>
      <c r="D4" s="8" t="s">
        <v>10</v>
      </c>
      <c r="E4" s="25">
        <v>400</v>
      </c>
      <c r="F4" s="25">
        <v>50</v>
      </c>
      <c r="G4" s="9">
        <v>1</v>
      </c>
      <c r="H4" s="9" t="s">
        <v>14</v>
      </c>
      <c r="I4" s="9" t="s">
        <v>15</v>
      </c>
      <c r="J4" s="9" t="s">
        <v>16</v>
      </c>
      <c r="K4" s="9" t="s">
        <v>17</v>
      </c>
      <c r="L4" s="10"/>
      <c r="M4" s="14">
        <f t="shared" si="0"/>
        <v>0</v>
      </c>
    </row>
    <row r="5" spans="1:13" s="11" customFormat="1" ht="114.75">
      <c r="A5" s="13">
        <v>3</v>
      </c>
      <c r="B5" s="7" t="s">
        <v>46</v>
      </c>
      <c r="C5" s="8" t="s">
        <v>54</v>
      </c>
      <c r="D5" s="8" t="s">
        <v>10</v>
      </c>
      <c r="E5" s="25">
        <v>400</v>
      </c>
      <c r="F5" s="25">
        <v>50</v>
      </c>
      <c r="G5" s="9">
        <v>1</v>
      </c>
      <c r="H5" s="9" t="s">
        <v>14</v>
      </c>
      <c r="I5" s="9" t="s">
        <v>15</v>
      </c>
      <c r="J5" s="9" t="s">
        <v>16</v>
      </c>
      <c r="K5" s="9" t="s">
        <v>17</v>
      </c>
      <c r="L5" s="10"/>
      <c r="M5" s="14">
        <f t="shared" si="0"/>
        <v>0</v>
      </c>
    </row>
    <row r="6" spans="1:13" ht="145.5" customHeight="1">
      <c r="A6" s="13">
        <v>4</v>
      </c>
      <c r="B6" s="7" t="s">
        <v>47</v>
      </c>
      <c r="C6" s="15" t="s">
        <v>18</v>
      </c>
      <c r="D6" s="8" t="s">
        <v>19</v>
      </c>
      <c r="E6" s="25">
        <v>1100</v>
      </c>
      <c r="F6" s="25">
        <v>100</v>
      </c>
      <c r="G6" s="9">
        <v>2</v>
      </c>
      <c r="H6" s="9" t="s">
        <v>20</v>
      </c>
      <c r="I6" s="9" t="s">
        <v>21</v>
      </c>
      <c r="J6" s="9" t="s">
        <v>22</v>
      </c>
      <c r="K6" s="9"/>
      <c r="L6" s="10"/>
      <c r="M6" s="14">
        <f t="shared" si="0"/>
        <v>0</v>
      </c>
    </row>
    <row r="7" spans="1:13" ht="117" customHeight="1">
      <c r="A7" s="13">
        <v>5</v>
      </c>
      <c r="B7" s="7" t="s">
        <v>43</v>
      </c>
      <c r="C7" s="15" t="s">
        <v>23</v>
      </c>
      <c r="D7" s="8" t="s">
        <v>10</v>
      </c>
      <c r="E7" s="25">
        <v>800</v>
      </c>
      <c r="F7" s="25">
        <v>100</v>
      </c>
      <c r="G7" s="9">
        <v>2</v>
      </c>
      <c r="H7" s="9" t="s">
        <v>24</v>
      </c>
      <c r="I7" s="9" t="s">
        <v>12</v>
      </c>
      <c r="J7" s="9" t="s">
        <v>25</v>
      </c>
      <c r="K7" s="9"/>
      <c r="L7" s="10"/>
      <c r="M7" s="14">
        <f t="shared" si="0"/>
        <v>0</v>
      </c>
    </row>
    <row r="8" spans="1:13" ht="141.75" customHeight="1">
      <c r="A8" s="13">
        <v>6</v>
      </c>
      <c r="B8" s="7" t="s">
        <v>42</v>
      </c>
      <c r="C8" s="15" t="s">
        <v>26</v>
      </c>
      <c r="D8" s="8" t="s">
        <v>27</v>
      </c>
      <c r="E8" s="25">
        <v>900</v>
      </c>
      <c r="F8" s="25">
        <v>100</v>
      </c>
      <c r="G8" s="9">
        <v>1</v>
      </c>
      <c r="H8" s="9" t="s">
        <v>24</v>
      </c>
      <c r="I8" s="9" t="s">
        <v>28</v>
      </c>
      <c r="J8" s="9" t="s">
        <v>29</v>
      </c>
      <c r="K8" s="9"/>
      <c r="L8" s="10"/>
      <c r="M8" s="14">
        <f t="shared" si="0"/>
        <v>0</v>
      </c>
    </row>
    <row r="9" spans="1:13" ht="110.25" customHeight="1">
      <c r="A9" s="13">
        <v>7</v>
      </c>
      <c r="B9" s="7" t="s">
        <v>48</v>
      </c>
      <c r="C9" s="16" t="s">
        <v>30</v>
      </c>
      <c r="D9" s="8" t="s">
        <v>31</v>
      </c>
      <c r="E9" s="25">
        <v>600</v>
      </c>
      <c r="F9" s="25">
        <v>100</v>
      </c>
      <c r="G9" s="9">
        <v>3</v>
      </c>
      <c r="H9" s="9" t="s">
        <v>32</v>
      </c>
      <c r="I9" s="9" t="s">
        <v>12</v>
      </c>
      <c r="J9" s="9" t="s">
        <v>33</v>
      </c>
      <c r="K9" s="9"/>
      <c r="L9" s="10"/>
      <c r="M9" s="14">
        <f t="shared" si="0"/>
        <v>0</v>
      </c>
    </row>
    <row r="10" spans="1:13" ht="102.75" thickBot="1">
      <c r="A10" s="17">
        <v>8</v>
      </c>
      <c r="B10" s="18" t="s">
        <v>49</v>
      </c>
      <c r="C10" s="19" t="s">
        <v>34</v>
      </c>
      <c r="D10" s="20" t="s">
        <v>35</v>
      </c>
      <c r="E10" s="21">
        <v>350</v>
      </c>
      <c r="F10" s="21">
        <v>50</v>
      </c>
      <c r="G10" s="21">
        <v>3</v>
      </c>
      <c r="H10" s="21" t="s">
        <v>32</v>
      </c>
      <c r="I10" s="22" t="s">
        <v>28</v>
      </c>
      <c r="J10" s="21" t="s">
        <v>36</v>
      </c>
      <c r="K10" s="21"/>
      <c r="L10" s="23"/>
      <c r="M10" s="24">
        <f t="shared" si="0"/>
        <v>0</v>
      </c>
    </row>
    <row r="11" spans="1:13" ht="33" customHeight="1" thickBot="1">
      <c r="A11" s="26"/>
      <c r="B11" s="26"/>
      <c r="C11" s="26"/>
      <c r="D11" s="26"/>
      <c r="E11" s="30"/>
      <c r="F11" s="30"/>
      <c r="G11" s="26"/>
      <c r="H11" s="26"/>
      <c r="I11" s="26"/>
      <c r="J11" s="31" t="s">
        <v>39</v>
      </c>
      <c r="K11" s="32"/>
      <c r="L11" s="32"/>
      <c r="M11" s="43">
        <f>SUM(M3:M10)</f>
        <v>0</v>
      </c>
    </row>
    <row r="12" spans="1:13" ht="89.25" customHeight="1" thickBot="1">
      <c r="A12" s="34" t="s">
        <v>40</v>
      </c>
      <c r="B12" s="34"/>
      <c r="C12" s="34"/>
      <c r="D12" s="35" t="s">
        <v>37</v>
      </c>
      <c r="E12" s="35"/>
      <c r="F12" s="35"/>
      <c r="G12" s="27"/>
      <c r="H12" s="27"/>
      <c r="I12" s="27"/>
      <c r="J12" s="28"/>
      <c r="K12" s="28"/>
      <c r="L12" s="28"/>
      <c r="M12" s="29"/>
    </row>
    <row r="13" spans="1:13" ht="15" customHeight="1">
      <c r="A13" s="36" t="s">
        <v>41</v>
      </c>
      <c r="B13" s="37"/>
      <c r="C13" s="37"/>
      <c r="D13" s="37"/>
      <c r="E13" s="37"/>
      <c r="F13" s="37"/>
      <c r="G13" s="37"/>
      <c r="H13" s="37"/>
      <c r="I13" s="37"/>
      <c r="J13" s="37"/>
      <c r="K13" s="37"/>
      <c r="L13" s="37"/>
      <c r="M13" s="37"/>
    </row>
    <row r="14" spans="1:13" ht="15.75" thickBot="1">
      <c r="A14" s="38"/>
      <c r="B14" s="39"/>
      <c r="C14" s="39"/>
      <c r="D14" s="39"/>
      <c r="E14" s="39"/>
      <c r="F14" s="39"/>
      <c r="G14" s="39"/>
      <c r="H14" s="39"/>
      <c r="I14" s="39"/>
      <c r="J14" s="39"/>
      <c r="K14" s="39"/>
      <c r="L14" s="39"/>
      <c r="M14" s="39"/>
    </row>
  </sheetData>
  <mergeCells count="4">
    <mergeCell ref="D12:F12"/>
    <mergeCell ref="J11:L11"/>
    <mergeCell ref="A12:C12"/>
    <mergeCell ref="A13:M14"/>
  </mergeCells>
  <printOptions/>
  <pageMargins left="0.7" right="0.7" top="0.787401575" bottom="0.787401575" header="0.3" footer="0.3"/>
  <pageSetup fitToHeight="0" fitToWidth="1" horizontalDpi="600" verticalDpi="600" orientation="landscape" paperSize="9" scale="50" r:id="rId2"/>
  <ignoredErrors>
    <ignoredError sqref="M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Hejl Jaromír</dc:creator>
  <cp:keywords/>
  <dc:description/>
  <cp:lastModifiedBy>Hejl Jaromír</cp:lastModifiedBy>
  <cp:lastPrinted>2021-10-19T09:09:47Z</cp:lastPrinted>
  <dcterms:created xsi:type="dcterms:W3CDTF">2021-10-19T08:44:52Z</dcterms:created>
  <dcterms:modified xsi:type="dcterms:W3CDTF">2021-10-27T06:28:27Z</dcterms:modified>
  <cp:category/>
  <cp:version/>
  <cp:contentType/>
  <cp:contentStatus/>
</cp:coreProperties>
</file>