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5431" yWindow="65431" windowWidth="23250" windowHeight="12570" activeTab="0"/>
  </bookViews>
  <sheets>
    <sheet name="List1" sheetId="1" r:id="rId1"/>
  </sheets>
  <definedNames/>
  <calcPr calcId="191029"/>
  <extLst/>
</workbook>
</file>

<file path=xl/sharedStrings.xml><?xml version="1.0" encoding="utf-8"?>
<sst xmlns="http://schemas.openxmlformats.org/spreadsheetml/2006/main" count="36" uniqueCount="32">
  <si>
    <t>Kód</t>
  </si>
  <si>
    <t>Minimální požadované specifikace</t>
  </si>
  <si>
    <t>Počet ks</t>
  </si>
  <si>
    <t>Cena za 1 jednotku bez DPH</t>
  </si>
  <si>
    <t>Zakázka</t>
  </si>
  <si>
    <t>Pracoviště</t>
  </si>
  <si>
    <t>Předpokládaná hodnota veřejné zakázky bez DPH</t>
  </si>
  <si>
    <t>Celková nabídková cena za veřejnou zakázku bez DPH</t>
  </si>
  <si>
    <t>Místo doručení; kontakní osoba</t>
  </si>
  <si>
    <t>Příkazce operace</t>
  </si>
  <si>
    <t>Žadatel o položku</t>
  </si>
  <si>
    <t>Celková nabídková cena za položku bez DPH</t>
  </si>
  <si>
    <t>Maximální možná cena položky bez DPH</t>
  </si>
  <si>
    <t>Specifikace nabízeného  zboží</t>
  </si>
  <si>
    <t>Výrobce a typ nabízeného zboží</t>
  </si>
  <si>
    <t>Název položky</t>
  </si>
  <si>
    <t xml:space="preserve"> </t>
  </si>
  <si>
    <t>Pozn.V případě překročení celkové ceny za položku uvedené ve sloupci I má za následek vyloučení nabídky z dalšího hodnocení.</t>
  </si>
  <si>
    <t>Umístění  majetku - číslo místnosti</t>
  </si>
  <si>
    <t>Multimediální stanoviště</t>
  </si>
  <si>
    <t>Profesionální LCD monitor: min. 43" VA, rozlišení min. 3840 x 2160
Odezva max. 8 ms, jas min. 350 cd/m2, kontrast min. 4000:1, orientace landscape/portrait, provoz min. 18/7
Minimální požadavky na vstupy: 2x HDMI, 1x DVI-D, 1x VGA, RS232C, RJ45 kompatibilní s PJLink
Další vlastnosti a funkce: 4K USB Media Player, rámeček T/R/L max. 12mm - B max. 14.5mm, integrované reproduktory min. 2x 10W, content management software pro správu a distribuci obsahu, podpora barevné kalibrace
Včetně držáku pro připevnění TV
Digitální přehrávač pro systém zobrazovacího zařízení (digital signage)
Podpora videa 4K, podpora vícezónového zobrazení videa, obrazů, HTML a RSSfeed
Formáty zobrazení: H.265, H.264(MPEG-4, Part 10), MPEG-2, MPEG-1
Videokontejnery: .ts, .mpg, .vob, .mov, .mp4, .m2ts, .wmv
Obrazy: BMP, JPEG, PNG
Audioformáty: MP2, MP3, AAC, and WAV (průchozí AC3)
Slot pro paměťové karty typu SD/SDXC
Kapacita úložiště (SD karty) min. 64GB
Rozhraní: USB, GPIO port 8-pin, RS-232, HDMI, 3.5mm audio výstup, GigabitEthernet, M.2 slot pro Wifi/BT 
Součástí dodávky SW pro správu obsahu
Včetně montáže a instalace všech zařízení</t>
  </si>
  <si>
    <t>Profesionální LCD monitor: min. 65" VA, rozlišení min. 3840 x 2160
Odezva max. 8 ms, jas min. 350 cd/m2, kontrast min. 4000:1, orientace landscape, provoz min. 16/7
Minimální požadavky na vstupy: 3x HDMI, 1x VGA, 2x USB
Další vlastnosti a funkce: 4K USB Media Player, Light sensor, rámeček T/R/L max. 16mm - B max. 20mm, integrované reproduktory min. 2x 10W
Včetně držáku pro připevnění TV
Digitální přehrávač pro systém zobrazovacího zařízení (digital signage)
Podpora videa 4K, podpora vícezónového zobrazení videa, obrazů, HTML a RSSfeed
Formáty zobrazení: H.265, H.264(MPEG-4, Part 10), MPEG-2, MPEG-1
Videokontejnery: .ts, .mpg, .vob, .mov, .mp4, .m2ts, .wmv
Obrazy: BMP, JPEG, PNG
Audioformáty: MP2, MP3, AAC, and WAV (průchozí AC3)
Slot pro paměťové karty typu SD/SDXC
Kapacita úložiště (SD karty) min. 64GB
Rozhraní: USB, GPIO port 8-pin, RS-232, HDMI, 3.5mm audio výstup, GigabitEthernet, M.2 slot pro Wifi/BT 
Součástí dodávky SW pro správu obsahu
Včetně montáže a instalace všech zařízení</t>
  </si>
  <si>
    <t>Velkoformátový informační displej</t>
  </si>
  <si>
    <t>Profesionální LCD monitor: min. 65" VA, rozlišení min. 3840 x 2160
Odezva max. 8 ms, jas min. 350 cd/m2, kontrast min. 4000:1, orientace landscape, provoz min. 16/7
Minimální požadavky na vstupy: 3x HDMI, 1x VGA, 2x USB
Další vlastnosti a funkce: 4K USB Media Player, Light sensor, rámeček T/R/L max. 16mm - B max. 20mm, integrované reproduktory min. 2x 10W
Včetně držáku pro připevnění TV
Včetně montáže a instalace</t>
  </si>
  <si>
    <t>9927</t>
  </si>
  <si>
    <t>DNS na dodávky AV -16-2019</t>
  </si>
  <si>
    <t>Panasonic TH-43EQ1, BrightSign HD1024, software BrightAuthor, držák LCD, kompletní montáž</t>
  </si>
  <si>
    <t>NEC MultiSync E657Q, BrightSign HD1024, software BrightAuthor, držák LCD,,kompletní montáž</t>
  </si>
  <si>
    <t>NEC MultiSync E657Q, držák LCD, kompletní montáž</t>
  </si>
  <si>
    <t>65” VA panel, rozlišení 3840 x 2160, jas 350cd/m2, kontrast 4000:1, odezva 8 ms, provoz 16/7, orientace landscape, 3x HDMI, 1x VGA, 2x USB, 4K media player H.264/265, Light Sensor, rámeček T-R-L 15.9mm - B 19.9mm, integrované reproduktory 2x 10W</t>
  </si>
  <si>
    <t>43” VA panel, rozlišení 3840 x 2160, jas 350cd/m2, kontrast 4000:1, odezva 8ms, provoz 18/7, orientace landscape/portrait, 2x HDMI, 1x DVI-D, 1x VGA, RS232C, RJ45 kompatibilní s PJLink, 4K USB Media Player, rámeček T/R/L 11.9mm - B 14.4mm, integrované reproduktory 2x 10W,content management software pro jednoduchou správu a distribuci obsahu, podpora barevné kalibrace. podpora videa 4K,Formáty zobrazení H.265, H.264(MPEG-4, Part 10), MPEG-2, MPEG-1, .ts, .mpg, .vob, .mov, .mp4, .m2ts, .wmv, BMP, JPEG, PNG, MP2, MP3, AAC, and WAV (průchozí AC3), formát HTML5, uložiště dat microSD karta, součástí dodávky SW pro správu obsahu BrightAuthor, USB, 2.0, GPIO, RS-232, 3.5mm audio výstup, HDMI 2.0a výstup, GigabitEthernet, M.2 slot pro Wifi/BT</t>
  </si>
  <si>
    <t>65” VA panel, rozlišení 3840 x 2160, jas 350cd/m2, kontrast 4000:1, odezva 8 ms, provoz 16/7, orientace landscape, 3x HDMI, 1x VGA, 2x USB, 4K media player H.264/265, Light Sensor, rámeček T-R-L 15.9mm - B 19.9mm, integrované reproduktory 2x 10W. podpora videa 4K,Formáty zobrazení H.265, H.264(MPEG-4, Part 10), MPEG-2, MPEG-1, .ts, .mpg, .vob, .mov, .mp4, .m2ts, .wmv, BMP, JPEG, PNG, MP2, MP3, AAC, and WAV (průchozí AC3), formát HTML5, uložiště dat microSD karta, součástí dodávky SW pro správu obsahu BrightAuthor, USB, 2.0, GPIO, RS-232, 3.5mm audio výstup, HDMI 2.0a výstup, GigabitEthernet, M.2 slot pro Wifi/BT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</si>
</sst>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* #,##0.00\ &quot;Kč&quot;_-;\-* #,##0.00\ &quot;Kč&quot;_-;_-* &quot;-&quot;??\ &quot;Kč&quot;_-;_-@_-"/>
    <numFmt numFmtId="164" formatCode="#,##0.00\ &quot;Kč&quot;"/>
    <numFmt numFmtId="165" formatCode="#,##0\ &quot;Kč&quot;"/>
  </numFmts>
  <fonts count="25">
    <font>
      <sz val="11"/>
      <color theme="1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Verdana"/>
      <family val="2"/>
    </font>
    <font>
      <b/>
      <sz val="14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color rgb="FF000000"/>
      <name val="Arial"/>
      <family val="2"/>
    </font>
    <font>
      <sz val="11"/>
      <color rgb="FF000000"/>
      <name val="Verdana"/>
      <family val="2"/>
    </font>
    <font>
      <sz val="10"/>
      <name val="Verdana"/>
      <family val="2"/>
    </font>
    <font>
      <b/>
      <sz val="12"/>
      <color indexed="8"/>
      <name val="Verdana"/>
      <family val="2"/>
    </font>
    <font>
      <b/>
      <sz val="12"/>
      <color rgb="FF000000"/>
      <name val="Verdana"/>
      <family val="2"/>
    </font>
    <font>
      <sz val="7"/>
      <color indexed="8"/>
      <name val="Tahoma"/>
      <family val="2"/>
    </font>
    <font>
      <sz val="10"/>
      <name val="Arial CE"/>
      <family val="2"/>
    </font>
    <font>
      <sz val="11"/>
      <color rgb="FF000000"/>
      <name val="Calibri"/>
      <family val="2"/>
    </font>
    <font>
      <u val="single"/>
      <sz val="11"/>
      <color theme="10"/>
      <name val="Calibri"/>
      <family val="2"/>
      <scheme val="minor"/>
    </font>
    <font>
      <sz val="10"/>
      <color theme="1"/>
      <name val="Arial"/>
      <family val="2"/>
    </font>
    <font>
      <b/>
      <sz val="16"/>
      <color theme="1"/>
      <name val="Verdana"/>
      <family val="2"/>
    </font>
    <font>
      <sz val="11"/>
      <color indexed="8"/>
      <name val="Verdana"/>
      <family val="2"/>
    </font>
    <font>
      <b/>
      <sz val="14"/>
      <name val="Verdana"/>
      <family val="2"/>
    </font>
    <font>
      <sz val="10"/>
      <color theme="0"/>
      <name val="Arial"/>
      <family val="2"/>
    </font>
    <font>
      <sz val="11"/>
      <color indexed="8"/>
      <name val="Calibri"/>
      <family val="2"/>
    </font>
    <font>
      <sz val="11"/>
      <name val="Calibri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rgb="FFC0C0C0"/>
        <bgColor indexed="64"/>
      </patternFill>
    </fill>
  </fills>
  <borders count="23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/>
      <right/>
      <top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 style="medium"/>
      <top/>
      <bottom/>
    </border>
  </borders>
  <cellStyleXfs count="5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9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0" fontId="12" fillId="0" borderId="0">
      <alignment/>
      <protection/>
    </xf>
    <xf numFmtId="0" fontId="1" fillId="0" borderId="0">
      <alignment/>
      <protection/>
    </xf>
    <xf numFmtId="0" fontId="13" fillId="0" borderId="0">
      <alignment/>
      <protection/>
    </xf>
    <xf numFmtId="9" fontId="2" fillId="0" borderId="0" applyFont="0" applyFill="0" applyBorder="0" applyAlignment="0" applyProtection="0"/>
    <xf numFmtId="0" fontId="14" fillId="2" borderId="0">
      <alignment horizontal="right" vertical="center"/>
      <protection/>
    </xf>
    <xf numFmtId="0" fontId="14" fillId="2" borderId="0">
      <alignment horizontal="center" vertical="center"/>
      <protection/>
    </xf>
    <xf numFmtId="0" fontId="14" fillId="2" borderId="0">
      <alignment horizontal="left" vertical="center"/>
      <protection/>
    </xf>
    <xf numFmtId="0" fontId="15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2" fillId="0" borderId="0">
      <alignment/>
      <protection/>
    </xf>
    <xf numFmtId="0" fontId="16" fillId="0" borderId="0">
      <alignment/>
      <protection/>
    </xf>
    <xf numFmtId="0" fontId="17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3" borderId="0" applyNumberFormat="0" applyBorder="0" applyAlignment="0" applyProtection="0"/>
    <xf numFmtId="0" fontId="9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0" fillId="0" borderId="0" applyFont="0" applyFill="0" applyBorder="0" applyAlignment="0" applyProtection="0"/>
    <xf numFmtId="0" fontId="2" fillId="0" borderId="0">
      <alignment/>
      <protection/>
    </xf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4" fontId="23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7">
    <xf numFmtId="0" fontId="0" fillId="0" borderId="0" xfId="0"/>
    <xf numFmtId="0" fontId="5" fillId="0" borderId="0" xfId="0" applyFont="1" applyFill="1" applyBorder="1"/>
    <xf numFmtId="0" fontId="0" fillId="0" borderId="0" xfId="0" applyFont="1" applyFill="1"/>
    <xf numFmtId="0" fontId="5" fillId="0" borderId="0" xfId="0" applyFont="1" applyFill="1"/>
    <xf numFmtId="0" fontId="10" fillId="0" borderId="0" xfId="21" applyFont="1" applyFill="1" applyBorder="1" applyAlignment="1">
      <alignment horizontal="center" vertical="center" wrapText="1"/>
      <protection/>
    </xf>
    <xf numFmtId="0" fontId="5" fillId="0" borderId="0" xfId="0" applyFont="1" applyFill="1" applyBorder="1" applyAlignment="1">
      <alignment horizontal="center" vertical="center"/>
    </xf>
    <xf numFmtId="0" fontId="10" fillId="0" borderId="0" xfId="21" applyFont="1" applyFill="1" applyAlignment="1">
      <alignment horizontal="center" vertical="center" wrapText="1"/>
      <protection/>
    </xf>
    <xf numFmtId="0" fontId="8" fillId="0" borderId="0" xfId="0" applyFont="1" applyFill="1" applyAlignment="1" applyProtection="1">
      <alignment/>
      <protection locked="0"/>
    </xf>
    <xf numFmtId="0" fontId="5" fillId="0" borderId="0" xfId="0" applyFont="1" applyFill="1" applyAlignment="1">
      <alignment wrapText="1"/>
    </xf>
    <xf numFmtId="0" fontId="11" fillId="0" borderId="0" xfId="0" applyFont="1" applyFill="1" applyAlignment="1" applyProtection="1">
      <alignment/>
      <protection locked="0"/>
    </xf>
    <xf numFmtId="0" fontId="5" fillId="0" borderId="0" xfId="0" applyFont="1" applyFill="1" applyProtection="1">
      <protection locked="0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/>
    <xf numFmtId="44" fontId="0" fillId="0" borderId="0" xfId="20" applyFont="1" applyFill="1" applyBorder="1"/>
    <xf numFmtId="0" fontId="0" fillId="0" borderId="0" xfId="0" applyFont="1" applyFill="1" applyBorder="1"/>
    <xf numFmtId="49" fontId="0" fillId="0" borderId="0" xfId="0" applyNumberFormat="1" applyFont="1" applyFill="1" applyAlignment="1">
      <alignment horizontal="center"/>
    </xf>
    <xf numFmtId="49" fontId="10" fillId="0" borderId="0" xfId="21" applyNumberFormat="1" applyFont="1" applyFill="1" applyBorder="1" applyAlignment="1">
      <alignment horizontal="center" vertical="center" wrapText="1"/>
      <protection/>
    </xf>
    <xf numFmtId="49" fontId="0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 horizontal="center" vertical="center"/>
    </xf>
    <xf numFmtId="165" fontId="5" fillId="0" borderId="0" xfId="0" applyNumberFormat="1" applyFont="1" applyFill="1" applyProtection="1">
      <protection locked="0"/>
    </xf>
    <xf numFmtId="0" fontId="5" fillId="0" borderId="0" xfId="0" applyFont="1" applyFill="1"/>
    <xf numFmtId="165" fontId="0" fillId="0" borderId="0" xfId="0" applyNumberFormat="1" applyFont="1" applyFill="1" applyBorder="1" applyAlignment="1">
      <alignment horizontal="center" vertical="center"/>
    </xf>
    <xf numFmtId="164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ont="1" applyFill="1"/>
    <xf numFmtId="44" fontId="5" fillId="0" borderId="0" xfId="0" applyNumberFormat="1" applyFont="1" applyFill="1" applyProtection="1">
      <protection locked="0"/>
    </xf>
    <xf numFmtId="44" fontId="5" fillId="0" borderId="0" xfId="0" applyNumberFormat="1" applyFont="1" applyFill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0" fillId="0" borderId="2" xfId="0" applyFont="1" applyFill="1" applyBorder="1" applyAlignment="1">
      <alignment vertical="center" wrapText="1"/>
    </xf>
    <xf numFmtId="0" fontId="8" fillId="0" borderId="2" xfId="0" applyNumberFormat="1" applyFont="1" applyFill="1" applyBorder="1" applyAlignment="1" applyProtection="1">
      <alignment vertical="center" wrapText="1"/>
      <protection locked="0"/>
    </xf>
    <xf numFmtId="0" fontId="0" fillId="0" borderId="2" xfId="0" applyFont="1" applyFill="1" applyBorder="1" applyAlignment="1">
      <alignment horizontal="center" vertical="center" wrapText="1"/>
    </xf>
    <xf numFmtId="0" fontId="10" fillId="4" borderId="3" xfId="34" applyFont="1" applyFill="1" applyBorder="1" applyAlignment="1">
      <alignment horizontal="center" vertical="center" wrapText="1"/>
      <protection/>
    </xf>
    <xf numFmtId="0" fontId="11" fillId="0" borderId="0" xfId="0" applyFont="1" applyFill="1" applyAlignment="1" applyProtection="1">
      <alignment wrapText="1"/>
      <protection locked="0"/>
    </xf>
    <xf numFmtId="0" fontId="0" fillId="4" borderId="2" xfId="0" applyFont="1" applyFill="1" applyBorder="1" applyAlignment="1">
      <alignment horizontal="center" vertical="center" wrapText="1"/>
    </xf>
    <xf numFmtId="0" fontId="10" fillId="4" borderId="2" xfId="21" applyFont="1" applyFill="1" applyBorder="1" applyAlignment="1">
      <alignment horizontal="center" vertical="center" wrapText="1"/>
      <protection/>
    </xf>
    <xf numFmtId="0" fontId="10" fillId="4" borderId="2" xfId="34" applyFont="1" applyFill="1" applyBorder="1" applyAlignment="1">
      <alignment horizontal="center" vertical="center" wrapText="1"/>
      <protection/>
    </xf>
    <xf numFmtId="1" fontId="0" fillId="4" borderId="2" xfId="23" applyNumberFormat="1" applyFont="1" applyFill="1" applyBorder="1" applyAlignment="1">
      <alignment horizontal="center" vertical="center"/>
      <protection/>
    </xf>
    <xf numFmtId="0" fontId="0" fillId="4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44" fontId="8" fillId="0" borderId="2" xfId="20" applyFont="1" applyFill="1" applyBorder="1" applyAlignment="1">
      <alignment horizontal="center" vertical="center" wrapText="1"/>
    </xf>
    <xf numFmtId="44" fontId="21" fillId="0" borderId="2" xfId="20" applyFont="1" applyFill="1" applyBorder="1" applyAlignment="1">
      <alignment horizontal="center" vertical="center" wrapText="1"/>
    </xf>
    <xf numFmtId="44" fontId="0" fillId="4" borderId="2" xfId="20" applyFont="1" applyFill="1" applyBorder="1" applyAlignment="1">
      <alignment horizontal="center" vertical="center" wrapText="1"/>
    </xf>
    <xf numFmtId="44" fontId="8" fillId="0" borderId="3" xfId="20" applyFont="1" applyFill="1" applyBorder="1" applyAlignment="1">
      <alignment horizontal="center" vertical="center" wrapText="1"/>
    </xf>
    <xf numFmtId="44" fontId="21" fillId="0" borderId="3" xfId="20" applyFont="1" applyFill="1" applyBorder="1" applyAlignment="1">
      <alignment horizontal="center" vertical="center" wrapText="1"/>
    </xf>
    <xf numFmtId="44" fontId="0" fillId="4" borderId="3" xfId="20" applyFont="1" applyFill="1" applyBorder="1" applyAlignment="1">
      <alignment horizontal="center" vertical="center" wrapText="1"/>
    </xf>
    <xf numFmtId="0" fontId="4" fillId="5" borderId="6" xfId="0" applyFont="1" applyFill="1" applyBorder="1"/>
    <xf numFmtId="0" fontId="6" fillId="6" borderId="1" xfId="0" applyFont="1" applyFill="1" applyBorder="1" applyAlignment="1">
      <alignment horizontal="center" vertical="center"/>
    </xf>
    <xf numFmtId="0" fontId="6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 applyProtection="1">
      <alignment horizontal="center" vertical="center"/>
      <protection locked="0"/>
    </xf>
    <xf numFmtId="0" fontId="7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/>
    </xf>
    <xf numFmtId="49" fontId="3" fillId="6" borderId="2" xfId="0" applyNumberFormat="1" applyFont="1" applyFill="1" applyBorder="1" applyAlignment="1">
      <alignment horizontal="center" vertical="center"/>
    </xf>
    <xf numFmtId="0" fontId="6" fillId="6" borderId="4" xfId="0" applyFont="1" applyFill="1" applyBorder="1" applyAlignment="1">
      <alignment horizontal="center" vertical="center" wrapText="1"/>
    </xf>
    <xf numFmtId="0" fontId="0" fillId="0" borderId="2" xfId="23" applyFont="1" applyFill="1" applyBorder="1" applyAlignment="1">
      <alignment horizontal="left" vertical="center" wrapText="1"/>
      <protection/>
    </xf>
    <xf numFmtId="0" fontId="8" fillId="0" borderId="3" xfId="0" applyNumberFormat="1" applyFont="1" applyFill="1" applyBorder="1" applyAlignment="1" applyProtection="1">
      <alignment vertical="center" wrapText="1"/>
      <protection locked="0"/>
    </xf>
    <xf numFmtId="0" fontId="0" fillId="4" borderId="3" xfId="0" applyFont="1" applyFill="1" applyBorder="1" applyAlignment="1">
      <alignment horizontal="center" vertical="center" wrapText="1"/>
    </xf>
    <xf numFmtId="0" fontId="10" fillId="4" borderId="3" xfId="21" applyFont="1" applyFill="1" applyBorder="1" applyAlignment="1">
      <alignment horizontal="center" vertical="center" wrapText="1"/>
      <protection/>
    </xf>
    <xf numFmtId="1" fontId="0" fillId="4" borderId="3" xfId="23" applyNumberFormat="1" applyFont="1" applyFill="1" applyBorder="1" applyAlignment="1">
      <alignment horizontal="center" vertical="center"/>
      <protection/>
    </xf>
    <xf numFmtId="0" fontId="0" fillId="4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/>
    </xf>
    <xf numFmtId="0" fontId="4" fillId="5" borderId="9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2" xfId="0" applyFont="1" applyFill="1" applyBorder="1" applyAlignment="1" applyProtection="1">
      <alignment horizontal="center" vertical="center" wrapText="1"/>
      <protection locked="0"/>
    </xf>
    <xf numFmtId="0" fontId="3" fillId="0" borderId="13" xfId="0" applyFont="1" applyFill="1" applyBorder="1" applyAlignment="1" applyProtection="1">
      <alignment horizontal="center" vertical="center" wrapText="1"/>
      <protection locked="0"/>
    </xf>
    <xf numFmtId="44" fontId="19" fillId="0" borderId="14" xfId="20" applyFont="1" applyFill="1" applyBorder="1" applyAlignment="1" applyProtection="1">
      <alignment horizontal="center" vertical="center" wrapText="1"/>
      <protection/>
    </xf>
    <xf numFmtId="44" fontId="19" fillId="0" borderId="15" xfId="20" applyFont="1" applyFill="1" applyBorder="1" applyAlignment="1" applyProtection="1">
      <alignment horizontal="center" vertical="center" wrapText="1"/>
      <protection/>
    </xf>
    <xf numFmtId="44" fontId="19" fillId="0" borderId="16" xfId="20" applyFont="1" applyFill="1" applyBorder="1" applyAlignment="1" applyProtection="1">
      <alignment horizontal="center" vertical="center" wrapText="1"/>
      <protection/>
    </xf>
    <xf numFmtId="44" fontId="19" fillId="0" borderId="17" xfId="20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44" fontId="5" fillId="0" borderId="20" xfId="20" applyFont="1" applyFill="1" applyBorder="1" applyAlignment="1" applyProtection="1">
      <alignment horizontal="center" vertical="center" wrapText="1"/>
      <protection locked="0"/>
    </xf>
    <xf numFmtId="44" fontId="5" fillId="0" borderId="21" xfId="20" applyFont="1" applyFill="1" applyBorder="1" applyAlignment="1" applyProtection="1">
      <alignment horizontal="center" vertical="center" wrapText="1"/>
      <protection locked="0"/>
    </xf>
    <xf numFmtId="44" fontId="5" fillId="0" borderId="16" xfId="20" applyFont="1" applyFill="1" applyBorder="1" applyAlignment="1" applyProtection="1">
      <alignment horizontal="center" vertical="center" wrapText="1"/>
      <protection locked="0"/>
    </xf>
    <xf numFmtId="44" fontId="5" fillId="0" borderId="13" xfId="20" applyFont="1" applyFill="1" applyBorder="1" applyAlignment="1" applyProtection="1">
      <alignment horizontal="center" vertical="center" wrapText="1"/>
      <protection locked="0"/>
    </xf>
    <xf numFmtId="44" fontId="11" fillId="0" borderId="22" xfId="20" applyFont="1" applyFill="1" applyBorder="1" applyAlignment="1">
      <alignment horizontal="center" vertical="center"/>
    </xf>
  </cellXfs>
  <cellStyles count="56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normální 6 2" xfId="21"/>
    <cellStyle name="normální 3" xfId="22"/>
    <cellStyle name="Normální 10" xfId="23"/>
    <cellStyle name="Měna 2" xfId="24"/>
    <cellStyle name="normální 5" xfId="25"/>
    <cellStyle name="normální 3 2 2" xfId="26"/>
    <cellStyle name="normální 5 2" xfId="27"/>
    <cellStyle name="Procenta 2" xfId="28"/>
    <cellStyle name="S5M1" xfId="29"/>
    <cellStyle name="S6M1" xfId="30"/>
    <cellStyle name="S7M1" xfId="31"/>
    <cellStyle name="normální 2" xfId="32"/>
    <cellStyle name="normální 4" xfId="33"/>
    <cellStyle name="normální 6" xfId="34"/>
    <cellStyle name="normální 4 2" xfId="35"/>
    <cellStyle name="Normální 11" xfId="36"/>
    <cellStyle name="Měna 3" xfId="37"/>
    <cellStyle name="Normální 7" xfId="38"/>
    <cellStyle name="Normální 8" xfId="39"/>
    <cellStyle name="normální 4 2 2" xfId="40"/>
    <cellStyle name="Normální 9" xfId="41"/>
    <cellStyle name="TableStyleLight1" xfId="42"/>
    <cellStyle name="Hypertextový odkaz 2" xfId="43"/>
    <cellStyle name="Normální 11 2" xfId="44"/>
    <cellStyle name="Měna 3 2" xfId="45"/>
    <cellStyle name="Normální 10 2" xfId="46"/>
    <cellStyle name="Měna 2 2" xfId="47"/>
    <cellStyle name="Procenta 2 2" xfId="48"/>
    <cellStyle name="Normální 7 2" xfId="49"/>
    <cellStyle name="Normální 8 2" xfId="50"/>
    <cellStyle name="Normální 9 2" xfId="51"/>
    <cellStyle name="Normální 12" xfId="52"/>
    <cellStyle name="Normální 10 3" xfId="53"/>
    <cellStyle name="Excel Built-in Normal" xfId="54"/>
    <cellStyle name="Normální 13" xfId="55"/>
    <cellStyle name="Měna 4" xfId="56"/>
    <cellStyle name="60 % – Zvýraznění4 2" xfId="57"/>
    <cellStyle name="Normální 12 2" xfId="58"/>
    <cellStyle name="Normální 10 4" xfId="59"/>
    <cellStyle name="Měna 2 3" xfId="60"/>
    <cellStyle name="Procenta 2 3" xfId="61"/>
    <cellStyle name="Měna 3 3" xfId="62"/>
    <cellStyle name="Normální 7 3" xfId="63"/>
    <cellStyle name="Normální 8 3" xfId="64"/>
    <cellStyle name="Normální 9 3" xfId="65"/>
    <cellStyle name="Měna 3 2 2" xfId="66"/>
    <cellStyle name="Normální 10 2 2" xfId="67"/>
    <cellStyle name="Měna 2 2 2" xfId="68"/>
    <cellStyle name="Procenta 2 2 2" xfId="69"/>
    <cellStyle name="Normální 7 2 2" xfId="70"/>
    <cellStyle name="Normální 8 2 2" xfId="71"/>
    <cellStyle name="Normální 9 2 2" xfId="72"/>
    <cellStyle name="Normální 12 3" xfId="73"/>
    <cellStyle name="Normální 10 3 2" xfId="74"/>
    <cellStyle name="Měna 4 2" xfId="75"/>
    <cellStyle name="Měna 8" xfId="76"/>
    <cellStyle name="Normální 10 8" xfId="77"/>
    <cellStyle name="Měna 2 7" xfId="78"/>
    <cellStyle name="Procenta 2 7" xfId="79"/>
    <cellStyle name="Měna 3 7" xfId="80"/>
    <cellStyle name="Normální 7 7" xfId="81"/>
    <cellStyle name="Normální 8 7" xfId="82"/>
    <cellStyle name="Normální 9 7" xfId="83"/>
    <cellStyle name="Měna 3 2 6" xfId="84"/>
    <cellStyle name="Normální 10 2 6" xfId="85"/>
    <cellStyle name="Měna 2 2 6" xfId="86"/>
    <cellStyle name="Procenta 2 2 6" xfId="87"/>
    <cellStyle name="Normální 7 2 6" xfId="88"/>
    <cellStyle name="Normální 8 2 6" xfId="89"/>
    <cellStyle name="Normální 9 2 6" xfId="90"/>
    <cellStyle name="Normální 12 7" xfId="91"/>
    <cellStyle name="Normální 10 3 6" xfId="92"/>
    <cellStyle name="Měna 4 4" xfId="93"/>
    <cellStyle name="Normální 10 4 3" xfId="94"/>
    <cellStyle name="Měna 2 3 3" xfId="95"/>
    <cellStyle name="Procenta 2 3 3" xfId="96"/>
    <cellStyle name="Měna 3 3 3" xfId="97"/>
    <cellStyle name="Normální 7 3 3" xfId="98"/>
    <cellStyle name="Normální 8 3 3" xfId="99"/>
    <cellStyle name="Normální 9 3 3" xfId="100"/>
    <cellStyle name="Měna 3 2 2 3" xfId="101"/>
    <cellStyle name="Normální 10 2 2 3" xfId="102"/>
    <cellStyle name="Měna 2 2 2 3" xfId="103"/>
    <cellStyle name="Procenta 2 2 2 3" xfId="104"/>
    <cellStyle name="Normální 7 2 2 3" xfId="105"/>
    <cellStyle name="Normální 8 2 2 3" xfId="106"/>
    <cellStyle name="Normální 9 2 2 3" xfId="107"/>
    <cellStyle name="Normální 12 3 3" xfId="108"/>
    <cellStyle name="Normální 10 3 2 3" xfId="109"/>
    <cellStyle name="Měna 4 2 3" xfId="110"/>
    <cellStyle name="Měna 5" xfId="111"/>
    <cellStyle name="Normální 10 5" xfId="112"/>
    <cellStyle name="Měna 2 4" xfId="113"/>
    <cellStyle name="Procenta 2 4" xfId="114"/>
    <cellStyle name="Měna 3 4" xfId="115"/>
    <cellStyle name="Normální 7 4" xfId="116"/>
    <cellStyle name="Normální 8 4" xfId="117"/>
    <cellStyle name="Normální 9 4" xfId="118"/>
    <cellStyle name="Měna 3 2 3" xfId="119"/>
    <cellStyle name="Normální 10 2 3" xfId="120"/>
    <cellStyle name="Měna 2 2 3" xfId="121"/>
    <cellStyle name="Procenta 2 2 3" xfId="122"/>
    <cellStyle name="Normální 7 2 3" xfId="123"/>
    <cellStyle name="Normální 8 2 3" xfId="124"/>
    <cellStyle name="Normální 9 2 3" xfId="125"/>
    <cellStyle name="Normální 12 4" xfId="126"/>
    <cellStyle name="Normální 10 3 3" xfId="127"/>
    <cellStyle name="Měna 6" xfId="128"/>
    <cellStyle name="Normální 10 6" xfId="129"/>
    <cellStyle name="Měna 2 5" xfId="130"/>
    <cellStyle name="Procenta 2 5" xfId="131"/>
    <cellStyle name="Měna 3 5" xfId="132"/>
    <cellStyle name="Normální 7 5" xfId="133"/>
    <cellStyle name="Normální 8 5" xfId="134"/>
    <cellStyle name="Normální 9 5" xfId="135"/>
    <cellStyle name="Měna 3 2 4" xfId="136"/>
    <cellStyle name="Normální 10 2 4" xfId="137"/>
    <cellStyle name="Měna 2 2 4" xfId="138"/>
    <cellStyle name="Procenta 2 2 4" xfId="139"/>
    <cellStyle name="Normální 7 2 4" xfId="140"/>
    <cellStyle name="Normální 8 2 4" xfId="141"/>
    <cellStyle name="Normální 9 2 4" xfId="142"/>
    <cellStyle name="Normální 12 5" xfId="143"/>
    <cellStyle name="Normální 10 3 4" xfId="144"/>
    <cellStyle name="Normální 12 2 2" xfId="145"/>
    <cellStyle name="Měna 4 3" xfId="146"/>
    <cellStyle name="Procenta 2 3 2" xfId="147"/>
    <cellStyle name="Měna 7" xfId="148"/>
    <cellStyle name="Normální 10 7" xfId="149"/>
    <cellStyle name="Měna 2 6" xfId="150"/>
    <cellStyle name="Procenta 2 6" xfId="151"/>
    <cellStyle name="Měna 3 6" xfId="152"/>
    <cellStyle name="Normální 7 6" xfId="153"/>
    <cellStyle name="Normální 8 6" xfId="154"/>
    <cellStyle name="Normální 9 6" xfId="155"/>
    <cellStyle name="Měna 3 2 5" xfId="156"/>
    <cellStyle name="Normální 10 2 5" xfId="157"/>
    <cellStyle name="Měna 2 2 5" xfId="158"/>
    <cellStyle name="Procenta 2 2 5" xfId="159"/>
    <cellStyle name="Normální 7 2 5" xfId="160"/>
    <cellStyle name="Normální 8 2 5" xfId="161"/>
    <cellStyle name="Normální 9 2 5" xfId="162"/>
    <cellStyle name="Normální 12 6" xfId="163"/>
    <cellStyle name="Normální 10 3 5" xfId="164"/>
    <cellStyle name="Měna 4 3 2" xfId="165"/>
    <cellStyle name="Normální 10 4 2" xfId="166"/>
    <cellStyle name="Měna 2 3 2" xfId="167"/>
    <cellStyle name="Procenta 2 3 2 2" xfId="168"/>
    <cellStyle name="Měna 3 3 2" xfId="169"/>
    <cellStyle name="Normální 7 3 2" xfId="170"/>
    <cellStyle name="Normální 8 3 2" xfId="171"/>
    <cellStyle name="Normální 9 3 2" xfId="172"/>
    <cellStyle name="Měna 3 2 2 2" xfId="173"/>
    <cellStyle name="Normální 10 2 2 2" xfId="174"/>
    <cellStyle name="Měna 2 2 2 2" xfId="175"/>
    <cellStyle name="Procenta 2 2 2 2" xfId="176"/>
    <cellStyle name="Normální 7 2 2 2" xfId="177"/>
    <cellStyle name="Normální 8 2 2 2" xfId="178"/>
    <cellStyle name="Normální 9 2 2 2" xfId="179"/>
    <cellStyle name="Normální 12 3 2" xfId="180"/>
    <cellStyle name="Normální 10 3 2 2" xfId="181"/>
    <cellStyle name="Měna 4 2 2" xfId="182"/>
    <cellStyle name="Měna 5 2" xfId="183"/>
    <cellStyle name="Normální 10 5 2" xfId="184"/>
    <cellStyle name="Měna 2 4 2" xfId="185"/>
    <cellStyle name="Procenta 2 4 2" xfId="186"/>
    <cellStyle name="Měna 3 4 2" xfId="187"/>
    <cellStyle name="Normální 7 4 2" xfId="188"/>
    <cellStyle name="Normální 8 4 2" xfId="189"/>
    <cellStyle name="Normální 9 4 2" xfId="190"/>
    <cellStyle name="Měna 3 2 3 2" xfId="191"/>
    <cellStyle name="Normální 10 2 3 2" xfId="192"/>
    <cellStyle name="Měna 2 2 3 2" xfId="193"/>
    <cellStyle name="Procenta 2 2 3 2" xfId="194"/>
    <cellStyle name="Normální 7 2 3 2" xfId="195"/>
    <cellStyle name="Normální 8 2 3 2" xfId="196"/>
    <cellStyle name="Normální 9 2 3 2" xfId="197"/>
    <cellStyle name="Normální 12 4 2" xfId="198"/>
    <cellStyle name="Normální 10 3 3 2" xfId="199"/>
    <cellStyle name="Měna 6 2" xfId="200"/>
    <cellStyle name="Normální 10 6 2" xfId="201"/>
    <cellStyle name="Měna 2 5 2" xfId="202"/>
    <cellStyle name="Procenta 2 5 2" xfId="203"/>
    <cellStyle name="Měna 3 5 2" xfId="204"/>
    <cellStyle name="Normální 7 5 2" xfId="205"/>
    <cellStyle name="Normální 8 5 2" xfId="206"/>
    <cellStyle name="Normální 9 5 2" xfId="207"/>
    <cellStyle name="Měna 3 2 4 2" xfId="208"/>
    <cellStyle name="Normální 10 2 4 2" xfId="209"/>
    <cellStyle name="Měna 2 2 4 2" xfId="210"/>
    <cellStyle name="Procenta 2 2 4 2" xfId="211"/>
    <cellStyle name="Normální 7 2 4 2" xfId="212"/>
    <cellStyle name="Normální 8 2 4 2" xfId="213"/>
    <cellStyle name="Normální 9 2 4 2" xfId="214"/>
    <cellStyle name="Normální 12 5 2" xfId="215"/>
    <cellStyle name="Normální 10 3 4 2" xfId="216"/>
    <cellStyle name="Měna 9" xfId="217"/>
    <cellStyle name="Normální 10 9" xfId="218"/>
    <cellStyle name="Měna 2 8" xfId="219"/>
    <cellStyle name="Procenta 2 8" xfId="220"/>
    <cellStyle name="Měna 3 8" xfId="221"/>
    <cellStyle name="Normální 7 8" xfId="222"/>
    <cellStyle name="Normální 8 8" xfId="223"/>
    <cellStyle name="Normální 9 8" xfId="224"/>
    <cellStyle name="Měna 3 2 7" xfId="225"/>
    <cellStyle name="Normální 10 2 7" xfId="226"/>
    <cellStyle name="Měna 2 2 7" xfId="227"/>
    <cellStyle name="Procenta 2 2 7" xfId="228"/>
    <cellStyle name="Normální 7 2 7" xfId="229"/>
    <cellStyle name="Normální 8 2 7" xfId="230"/>
    <cellStyle name="Normální 9 2 7" xfId="231"/>
    <cellStyle name="Normální 12 8" xfId="232"/>
    <cellStyle name="Normální 10 3 7" xfId="233"/>
    <cellStyle name="Měna 4 5" xfId="234"/>
    <cellStyle name="Normální 10 4 4" xfId="235"/>
    <cellStyle name="Měna 2 3 4" xfId="236"/>
    <cellStyle name="Procenta 2 3 4" xfId="237"/>
    <cellStyle name="Měna 3 3 4" xfId="238"/>
    <cellStyle name="Normální 7 3 4" xfId="239"/>
    <cellStyle name="Normální 8 3 4" xfId="240"/>
    <cellStyle name="Normální 9 3 4" xfId="241"/>
    <cellStyle name="Měna 3 2 2 4" xfId="242"/>
    <cellStyle name="Normální 10 2 2 4" xfId="243"/>
    <cellStyle name="Měna 2 2 2 4" xfId="244"/>
    <cellStyle name="Procenta 2 2 2 4" xfId="245"/>
    <cellStyle name="Normální 7 2 2 4" xfId="246"/>
    <cellStyle name="Normální 8 2 2 4" xfId="247"/>
    <cellStyle name="Normální 9 2 2 4" xfId="248"/>
    <cellStyle name="Normální 12 3 4" xfId="249"/>
    <cellStyle name="Normální 10 3 2 4" xfId="250"/>
    <cellStyle name="Měna 4 2 4" xfId="251"/>
    <cellStyle name="Měna 5 3" xfId="252"/>
    <cellStyle name="Normální 10 5 3" xfId="253"/>
    <cellStyle name="Měna 2 4 3" xfId="254"/>
    <cellStyle name="Procenta 2 4 3" xfId="255"/>
    <cellStyle name="Měna 3 4 3" xfId="256"/>
    <cellStyle name="Normální 7 4 3" xfId="257"/>
    <cellStyle name="Normální 8 4 3" xfId="258"/>
    <cellStyle name="Normální 9 4 3" xfId="259"/>
    <cellStyle name="Měna 3 2 3 3" xfId="260"/>
    <cellStyle name="Normální 10 2 3 3" xfId="261"/>
    <cellStyle name="Měna 2 2 3 3" xfId="262"/>
    <cellStyle name="Procenta 2 2 3 3" xfId="263"/>
    <cellStyle name="Normální 7 2 3 3" xfId="264"/>
    <cellStyle name="Normální 8 2 3 3" xfId="265"/>
    <cellStyle name="Normální 9 2 3 3" xfId="266"/>
    <cellStyle name="Normální 12 4 3" xfId="267"/>
    <cellStyle name="Normální 10 3 3 3" xfId="268"/>
    <cellStyle name="Měna 6 3" xfId="269"/>
    <cellStyle name="Normální 10 6 3" xfId="270"/>
    <cellStyle name="Měna 2 5 3" xfId="271"/>
    <cellStyle name="Procenta 2 5 3" xfId="272"/>
    <cellStyle name="Měna 3 5 3" xfId="273"/>
    <cellStyle name="Normální 7 5 3" xfId="274"/>
    <cellStyle name="Normální 8 5 3" xfId="275"/>
    <cellStyle name="Normální 9 5 3" xfId="276"/>
    <cellStyle name="Měna 3 2 4 3" xfId="277"/>
    <cellStyle name="Normální 10 2 4 3" xfId="278"/>
    <cellStyle name="Měna 2 2 4 3" xfId="279"/>
    <cellStyle name="Procenta 2 2 4 3" xfId="280"/>
    <cellStyle name="Normální 7 2 4 3" xfId="281"/>
    <cellStyle name="Normální 8 2 4 3" xfId="282"/>
    <cellStyle name="Normální 9 2 4 3" xfId="283"/>
    <cellStyle name="Normální 12 5 3" xfId="284"/>
    <cellStyle name="Normální 10 3 4 3" xfId="285"/>
    <cellStyle name="Normální 10 7 2" xfId="286"/>
    <cellStyle name="Měna 2 6 2" xfId="287"/>
    <cellStyle name="Procenta 2 6 2" xfId="288"/>
    <cellStyle name="Normální 7 6 2" xfId="289"/>
    <cellStyle name="Normální 8 6 2" xfId="290"/>
    <cellStyle name="Normální 9 6 2" xfId="291"/>
    <cellStyle name="Normální 10 2 5 2" xfId="292"/>
    <cellStyle name="Měna 2 2 5 2" xfId="293"/>
    <cellStyle name="Procenta 2 2 5 2" xfId="294"/>
    <cellStyle name="Normální 7 2 5 2" xfId="295"/>
    <cellStyle name="Normální 8 2 5 2" xfId="296"/>
    <cellStyle name="Normální 9 2 5 2" xfId="297"/>
    <cellStyle name="Normální 12 6 2" xfId="298"/>
    <cellStyle name="Normální 10 3 5 2" xfId="299"/>
    <cellStyle name="Normální 10 4 2 2" xfId="300"/>
    <cellStyle name="Měna 2 3 2 2" xfId="301"/>
    <cellStyle name="Procenta 2 3 2 3" xfId="302"/>
    <cellStyle name="Normální 7 3 2 2" xfId="303"/>
    <cellStyle name="Normální 8 3 2 2" xfId="304"/>
    <cellStyle name="Normální 9 3 2 2" xfId="305"/>
    <cellStyle name="Normální 10 2 2 2 2" xfId="306"/>
    <cellStyle name="Měna 2 2 2 2 2" xfId="307"/>
    <cellStyle name="Procenta 2 2 2 2 2" xfId="308"/>
    <cellStyle name="Normální 7 2 2 2 2" xfId="309"/>
    <cellStyle name="Normální 8 2 2 2 2" xfId="310"/>
    <cellStyle name="Normální 9 2 2 2 2" xfId="311"/>
    <cellStyle name="Normální 12 3 2 2" xfId="312"/>
    <cellStyle name="Normální 10 3 2 2 2" xfId="313"/>
    <cellStyle name="Normální 10 2 2 2 2 2" xfId="314"/>
    <cellStyle name="Normální 15" xfId="315"/>
    <cellStyle name="Měna 10" xfId="316"/>
    <cellStyle name="Měna 2 9" xfId="317"/>
    <cellStyle name="Procenta 2 9" xfId="318"/>
    <cellStyle name="Měna 3 9" xfId="319"/>
    <cellStyle name="Normální 7 9" xfId="320"/>
    <cellStyle name="Normální 8 9" xfId="321"/>
    <cellStyle name="Normální 9 9" xfId="322"/>
    <cellStyle name="Měna 3 2 8" xfId="323"/>
    <cellStyle name="Měna 2 2 8" xfId="324"/>
    <cellStyle name="Procenta 2 2 8" xfId="325"/>
    <cellStyle name="Normální 7 2 8" xfId="326"/>
    <cellStyle name="Normální 8 2 8" xfId="327"/>
    <cellStyle name="Normální 9 2 8" xfId="328"/>
    <cellStyle name="Normální 12 9" xfId="329"/>
    <cellStyle name="Normální 10 3 8" xfId="330"/>
    <cellStyle name="Měna 4 6" xfId="331"/>
    <cellStyle name="Normální 10 4 5" xfId="332"/>
    <cellStyle name="Měna 2 3 5" xfId="333"/>
    <cellStyle name="Procenta 2 3 5" xfId="334"/>
    <cellStyle name="Měna 3 3 5" xfId="335"/>
    <cellStyle name="Normální 7 3 5" xfId="336"/>
    <cellStyle name="Normální 8 3 5" xfId="337"/>
    <cellStyle name="Normální 9 3 5" xfId="338"/>
    <cellStyle name="Měna 3 2 2 5" xfId="339"/>
    <cellStyle name="Měna 2 2 2 5" xfId="340"/>
    <cellStyle name="Procenta 2 2 2 5" xfId="341"/>
    <cellStyle name="Normální 7 2 2 5" xfId="342"/>
    <cellStyle name="Normální 8 2 2 5" xfId="343"/>
    <cellStyle name="Normální 9 2 2 5" xfId="344"/>
    <cellStyle name="Normální 12 3 5" xfId="345"/>
    <cellStyle name="Normální 10 3 2 5" xfId="346"/>
    <cellStyle name="Měna 4 2 5" xfId="347"/>
    <cellStyle name="Měna 5 4" xfId="348"/>
    <cellStyle name="Normální 10 5 4" xfId="349"/>
    <cellStyle name="Měna 2 4 4" xfId="350"/>
    <cellStyle name="Procenta 2 4 4" xfId="351"/>
    <cellStyle name="Měna 3 4 4" xfId="352"/>
    <cellStyle name="Normální 7 4 4" xfId="353"/>
    <cellStyle name="Normální 8 4 4" xfId="354"/>
    <cellStyle name="Normální 9 4 4" xfId="355"/>
    <cellStyle name="Měna 3 2 3 4" xfId="356"/>
    <cellStyle name="Normální 10 2 3 4" xfId="357"/>
    <cellStyle name="Měna 2 2 3 4" xfId="358"/>
    <cellStyle name="Procenta 2 2 3 4" xfId="359"/>
    <cellStyle name="Normální 7 2 3 4" xfId="360"/>
    <cellStyle name="Normální 8 2 3 4" xfId="361"/>
    <cellStyle name="Normální 9 2 3 4" xfId="362"/>
    <cellStyle name="Normální 12 4 4" xfId="363"/>
    <cellStyle name="Normální 10 3 3 4" xfId="364"/>
    <cellStyle name="Měna 6 4" xfId="365"/>
    <cellStyle name="Normální 10 6 4" xfId="366"/>
    <cellStyle name="Měna 2 5 4" xfId="367"/>
    <cellStyle name="Procenta 2 5 4" xfId="368"/>
    <cellStyle name="Měna 3 5 4" xfId="369"/>
    <cellStyle name="Normální 7 5 4" xfId="370"/>
    <cellStyle name="Normální 8 5 4" xfId="371"/>
    <cellStyle name="Normální 9 5 4" xfId="372"/>
    <cellStyle name="Měna 3 2 4 4" xfId="373"/>
    <cellStyle name="Normální 10 2 4 4" xfId="374"/>
    <cellStyle name="Měna 2 2 4 4" xfId="375"/>
    <cellStyle name="Procenta 2 2 4 4" xfId="376"/>
    <cellStyle name="Normální 7 2 4 4" xfId="377"/>
    <cellStyle name="Normální 8 2 4 4" xfId="378"/>
    <cellStyle name="Normální 9 2 4 4" xfId="379"/>
    <cellStyle name="Normální 12 5 4" xfId="380"/>
    <cellStyle name="Normální 10 3 4 4" xfId="381"/>
    <cellStyle name="Normální 10 7 3" xfId="382"/>
    <cellStyle name="Měna 2 6 3" xfId="383"/>
    <cellStyle name="Procenta 2 6 3" xfId="384"/>
    <cellStyle name="Normální 7 6 3" xfId="385"/>
    <cellStyle name="Normální 8 6 3" xfId="386"/>
    <cellStyle name="Normální 9 6 3" xfId="387"/>
    <cellStyle name="Normální 10 2 5 3" xfId="388"/>
    <cellStyle name="Měna 2 2 5 3" xfId="389"/>
    <cellStyle name="Procenta 2 2 5 3" xfId="390"/>
    <cellStyle name="Normální 7 2 5 3" xfId="391"/>
    <cellStyle name="Normální 8 2 5 3" xfId="392"/>
    <cellStyle name="Normální 9 2 5 3" xfId="393"/>
    <cellStyle name="Normální 12 6 3" xfId="394"/>
    <cellStyle name="Normální 10 3 5 3" xfId="395"/>
    <cellStyle name="Normální 10 4 2 3" xfId="396"/>
    <cellStyle name="Měna 2 3 2 3" xfId="397"/>
    <cellStyle name="Procenta 2 3 2 4" xfId="398"/>
    <cellStyle name="Normální 7 3 2 3" xfId="399"/>
    <cellStyle name="Normální 8 3 2 3" xfId="400"/>
    <cellStyle name="Normální 9 3 2 3" xfId="401"/>
    <cellStyle name="Měna 2 2 2 2 3" xfId="402"/>
    <cellStyle name="Procenta 2 2 2 2 3" xfId="403"/>
    <cellStyle name="Normální 7 2 2 2 3" xfId="404"/>
    <cellStyle name="Normální 8 2 2 2 3" xfId="405"/>
    <cellStyle name="Normální 9 2 2 2 3" xfId="406"/>
    <cellStyle name="Normální 12 3 2 3" xfId="407"/>
    <cellStyle name="Normální 10 3 2 2 3" xfId="408"/>
    <cellStyle name="Měna 7 2" xfId="409"/>
    <cellStyle name="Normální 10 8 2" xfId="410"/>
    <cellStyle name="Měna 2 7 2" xfId="411"/>
    <cellStyle name="Procenta 2 7 2" xfId="412"/>
    <cellStyle name="Měna 3 6 2" xfId="413"/>
    <cellStyle name="Normální 7 7 2" xfId="414"/>
    <cellStyle name="Normální 8 7 2" xfId="415"/>
    <cellStyle name="Normální 9 7 2" xfId="416"/>
    <cellStyle name="Měna 3 2 5 2" xfId="417"/>
    <cellStyle name="Normální 10 2 6 2" xfId="418"/>
    <cellStyle name="Měna 2 2 6 2" xfId="419"/>
    <cellStyle name="Procenta 2 2 6 2" xfId="420"/>
    <cellStyle name="Normální 7 2 6 2" xfId="421"/>
    <cellStyle name="Normální 8 2 6 2" xfId="422"/>
    <cellStyle name="Normální 9 2 6 2" xfId="423"/>
    <cellStyle name="Normální 12 7 2" xfId="424"/>
    <cellStyle name="Normální 10 3 6 2" xfId="425"/>
    <cellStyle name="Měna 4 3 3" xfId="426"/>
    <cellStyle name="Normální 10 4 3 2" xfId="427"/>
    <cellStyle name="Měna 2 3 3 2" xfId="428"/>
    <cellStyle name="Procenta 2 3 3 2" xfId="429"/>
    <cellStyle name="Měna 3 3 2 2" xfId="430"/>
    <cellStyle name="Normální 7 3 3 2" xfId="431"/>
    <cellStyle name="Normální 8 3 3 2" xfId="432"/>
    <cellStyle name="Normální 9 3 3 2" xfId="433"/>
    <cellStyle name="Měna 3 2 2 2 2" xfId="434"/>
    <cellStyle name="Normální 10 2 2 3 2" xfId="435"/>
    <cellStyle name="Měna 2 2 2 3 2" xfId="436"/>
    <cellStyle name="Procenta 2 2 2 3 2" xfId="437"/>
    <cellStyle name="Normální 7 2 2 3 2" xfId="438"/>
    <cellStyle name="Normální 8 2 2 3 2" xfId="439"/>
    <cellStyle name="Normální 9 2 2 3 2" xfId="440"/>
    <cellStyle name="Normální 12 3 3 2" xfId="441"/>
    <cellStyle name="Normální 10 3 2 3 2" xfId="442"/>
    <cellStyle name="Měna 4 2 2 2" xfId="443"/>
    <cellStyle name="Měna 5 2 2" xfId="444"/>
    <cellStyle name="Normální 10 5 2 2" xfId="445"/>
    <cellStyle name="Měna 2 4 2 2" xfId="446"/>
    <cellStyle name="Procenta 2 4 2 2" xfId="447"/>
    <cellStyle name="Měna 3 4 2 2" xfId="448"/>
    <cellStyle name="Normální 7 4 2 2" xfId="449"/>
    <cellStyle name="Normální 8 4 2 2" xfId="450"/>
    <cellStyle name="Normální 9 4 2 2" xfId="451"/>
    <cellStyle name="Měna 3 2 3 2 2" xfId="452"/>
    <cellStyle name="Normální 10 2 3 2 2" xfId="453"/>
    <cellStyle name="Měna 2 2 3 2 2" xfId="454"/>
    <cellStyle name="Procenta 2 2 3 2 2" xfId="455"/>
    <cellStyle name="Normální 7 2 3 2 2" xfId="456"/>
    <cellStyle name="Normální 8 2 3 2 2" xfId="457"/>
    <cellStyle name="Normální 9 2 3 2 2" xfId="458"/>
    <cellStyle name="Normální 12 4 2 2" xfId="459"/>
    <cellStyle name="Normální 10 3 3 2 2" xfId="460"/>
    <cellStyle name="Měna 6 2 2" xfId="461"/>
    <cellStyle name="Normální 10 6 2 2" xfId="462"/>
    <cellStyle name="Měna 2 5 2 2" xfId="463"/>
    <cellStyle name="Procenta 2 5 2 2" xfId="464"/>
    <cellStyle name="Měna 3 5 2 2" xfId="465"/>
    <cellStyle name="Normální 7 5 2 2" xfId="466"/>
    <cellStyle name="Normální 8 5 2 2" xfId="467"/>
    <cellStyle name="Normální 9 5 2 2" xfId="468"/>
    <cellStyle name="Měna 3 2 4 2 2" xfId="469"/>
    <cellStyle name="Normální 10 2 4 2 2" xfId="470"/>
    <cellStyle name="Měna 2 2 4 2 2" xfId="471"/>
    <cellStyle name="Procenta 2 2 4 2 2" xfId="472"/>
    <cellStyle name="Normální 7 2 4 2 2" xfId="473"/>
    <cellStyle name="Normální 8 2 4 2 2" xfId="474"/>
    <cellStyle name="Normální 9 2 4 2 2" xfId="475"/>
    <cellStyle name="Normální 12 5 2 2" xfId="476"/>
    <cellStyle name="Normální 10 3 4 2 2" xfId="477"/>
    <cellStyle name="Normální 10 7 2 2" xfId="478"/>
    <cellStyle name="Měna 2 6 2 2" xfId="479"/>
    <cellStyle name="Procenta 2 6 2 2" xfId="480"/>
    <cellStyle name="Normální 7 6 2 2" xfId="481"/>
    <cellStyle name="Normální 8 6 2 2" xfId="482"/>
    <cellStyle name="Normální 9 6 2 2" xfId="483"/>
    <cellStyle name="Normální 10 2 5 2 2" xfId="484"/>
    <cellStyle name="Měna 2 2 5 2 2" xfId="485"/>
    <cellStyle name="Procenta 2 2 5 2 2" xfId="486"/>
    <cellStyle name="Normální 7 2 5 2 2" xfId="487"/>
    <cellStyle name="Normální 8 2 5 2 2" xfId="488"/>
    <cellStyle name="Normální 9 2 5 2 2" xfId="489"/>
    <cellStyle name="Normální 12 6 2 2" xfId="490"/>
    <cellStyle name="Normální 10 3 5 2 2" xfId="491"/>
    <cellStyle name="Normální 10 4 2 2 2" xfId="492"/>
    <cellStyle name="Měna 2 3 2 2 2" xfId="493"/>
    <cellStyle name="Procenta 2 3 2 2 2" xfId="494"/>
    <cellStyle name="Normální 7 3 2 2 2" xfId="495"/>
    <cellStyle name="Normální 8 3 2 2 2" xfId="496"/>
    <cellStyle name="Normální 9 3 2 2 2" xfId="497"/>
    <cellStyle name="Měna 2 2 2 2 2 2" xfId="498"/>
    <cellStyle name="Procenta 2 2 2 2 2 2" xfId="499"/>
    <cellStyle name="Normální 7 2 2 2 2 2" xfId="500"/>
    <cellStyle name="Normální 8 2 2 2 2 2" xfId="501"/>
    <cellStyle name="Normální 9 2 2 2 2 2" xfId="502"/>
    <cellStyle name="Normální 12 3 2 2 2" xfId="503"/>
    <cellStyle name="Normální 10 3 2 2 2 2" xfId="504"/>
    <cellStyle name="Měna 8 2" xfId="505"/>
    <cellStyle name="Normální 10 9 2" xfId="506"/>
    <cellStyle name="Měna 2 8 2" xfId="507"/>
    <cellStyle name="Procenta 2 8 2" xfId="508"/>
    <cellStyle name="Měna 3 7 2" xfId="509"/>
    <cellStyle name="Normální 7 8 2" xfId="510"/>
    <cellStyle name="Normální 8 8 2" xfId="511"/>
    <cellStyle name="Normální 9 8 2" xfId="512"/>
    <cellStyle name="Měna 3 2 6 2" xfId="513"/>
    <cellStyle name="Normální 10 2 7 2" xfId="514"/>
    <cellStyle name="Měna 2 2 7 2" xfId="515"/>
    <cellStyle name="Procenta 2 2 7 2" xfId="516"/>
    <cellStyle name="Normální 7 2 7 2" xfId="517"/>
    <cellStyle name="Normální 8 2 7 2" xfId="518"/>
    <cellStyle name="Normální 9 2 7 2" xfId="519"/>
    <cellStyle name="Normální 12 2 2 2" xfId="520"/>
    <cellStyle name="Normální 10 3 7 2" xfId="521"/>
    <cellStyle name="Měna 4 4 2" xfId="522"/>
    <cellStyle name="Procenta 2 3 4 2" xfId="523"/>
    <cellStyle name="Měna 5 3 2" xfId="524"/>
    <cellStyle name="Normální 10 4 4 2" xfId="525"/>
    <cellStyle name="Měna 2 3 4 2" xfId="526"/>
    <cellStyle name="Procenta 2 4 3 2" xfId="527"/>
    <cellStyle name="Měna 3 3 3 2" xfId="528"/>
    <cellStyle name="Normální 7 3 4 2" xfId="529"/>
    <cellStyle name="Normální 8 3 4 2" xfId="530"/>
    <cellStyle name="Normální 9 3 4 2" xfId="531"/>
    <cellStyle name="Měna 6 3 2" xfId="532"/>
    <cellStyle name="Normální 10 5 3 2" xfId="533"/>
    <cellStyle name="Měna 2 4 3 2" xfId="534"/>
    <cellStyle name="Procenta 2 5 3 2" xfId="535"/>
    <cellStyle name="Měna 3 4 3 2" xfId="536"/>
    <cellStyle name="Normální 7 4 3 2" xfId="537"/>
    <cellStyle name="Normální 8 4 3 2" xfId="538"/>
    <cellStyle name="Normální 9 4 3 2" xfId="539"/>
    <cellStyle name="Měna 11" xfId="540"/>
    <cellStyle name="Normální 10 10" xfId="541"/>
    <cellStyle name="Měna 2 10" xfId="542"/>
    <cellStyle name="Procenta 2 10" xfId="543"/>
    <cellStyle name="Měna 3 10" xfId="544"/>
    <cellStyle name="Normální 7 10" xfId="545"/>
    <cellStyle name="Normální 8 10" xfId="546"/>
    <cellStyle name="Normální 9 10" xfId="547"/>
    <cellStyle name="Měna 3 2 9" xfId="548"/>
    <cellStyle name="Normální 10 2 8" xfId="549"/>
    <cellStyle name="Měna 2 2 9" xfId="550"/>
    <cellStyle name="Procenta 2 2 9" xfId="551"/>
    <cellStyle name="Normální 7 2 9" xfId="552"/>
    <cellStyle name="Normální 8 2 9" xfId="553"/>
    <cellStyle name="Normální 9 2 9" xfId="554"/>
    <cellStyle name="Normální 12 2 3" xfId="555"/>
    <cellStyle name="Normální 10 3 9" xfId="556"/>
    <cellStyle name="Měna 4 7" xfId="557"/>
    <cellStyle name="Měna 5 5" xfId="558"/>
    <cellStyle name="Normální 10 4 6" xfId="559"/>
    <cellStyle name="Měna 2 3 6" xfId="560"/>
    <cellStyle name="Procenta 2 4 5" xfId="561"/>
    <cellStyle name="Měna 3 3 6" xfId="562"/>
    <cellStyle name="Normální 7 3 6" xfId="563"/>
    <cellStyle name="Normální 8 3 6" xfId="564"/>
    <cellStyle name="Normální 9 3 6" xfId="565"/>
    <cellStyle name="Měna 3 2 2 6" xfId="566"/>
    <cellStyle name="Normální 10 2 2 5" xfId="567"/>
    <cellStyle name="Měna 2 2 2 6" xfId="568"/>
    <cellStyle name="Procenta 2 2 2 6" xfId="569"/>
    <cellStyle name="Normální 7 2 2 6" xfId="570"/>
    <cellStyle name="Normální 8 2 2 6" xfId="571"/>
    <cellStyle name="Normální 9 2 2 6" xfId="572"/>
    <cellStyle name="Normální 12 2 2 3" xfId="573"/>
    <cellStyle name="Normální 10 3 2 6" xfId="574"/>
    <cellStyle name="Měna 4 2 6" xfId="575"/>
    <cellStyle name="Měna 13 2" xfId="5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8"/>
  <sheetViews>
    <sheetView tabSelected="1" zoomScale="75" zoomScaleNormal="75" workbookViewId="0" topLeftCell="C4">
      <selection activeCell="O5" sqref="O3:O5"/>
    </sheetView>
  </sheetViews>
  <sheetFormatPr defaultColWidth="8.796875" defaultRowHeight="14.25"/>
  <cols>
    <col min="1" max="1" width="5.296875" style="3" bestFit="1" customWidth="1"/>
    <col min="2" max="2" width="17.3984375" style="8" bestFit="1" customWidth="1"/>
    <col min="3" max="3" width="63.5" style="9" customWidth="1"/>
    <col min="4" max="4" width="5.59765625" style="3" bestFit="1" customWidth="1"/>
    <col min="5" max="5" width="14" style="3" customWidth="1"/>
    <col min="6" max="6" width="27.796875" style="3" customWidth="1"/>
    <col min="7" max="7" width="14.5" style="10" customWidth="1"/>
    <col min="8" max="8" width="21.3984375" style="10" customWidth="1"/>
    <col min="9" max="9" width="15.5" style="27" customWidth="1"/>
    <col min="10" max="10" width="14.3984375" style="11" bestFit="1" customWidth="1"/>
    <col min="11" max="11" width="14.09765625" style="11" bestFit="1" customWidth="1"/>
    <col min="12" max="12" width="12.3984375" style="22" customWidth="1"/>
    <col min="13" max="13" width="9.296875" style="11" customWidth="1"/>
    <col min="14" max="14" width="9.296875" style="27" customWidth="1"/>
    <col min="15" max="15" width="22.796875" style="3" customWidth="1"/>
    <col min="16" max="16" width="6.09765625" style="2" customWidth="1"/>
    <col min="17" max="17" width="12.59765625" style="33" bestFit="1" customWidth="1"/>
    <col min="18" max="16384" width="8.796875" style="3" customWidth="1"/>
  </cols>
  <sheetData>
    <row r="1" spans="1:15" ht="14.25">
      <c r="A1" s="54">
        <v>512</v>
      </c>
      <c r="B1" s="68" t="s">
        <v>25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9"/>
    </row>
    <row r="2" spans="1:15" ht="51">
      <c r="A2" s="55" t="s">
        <v>0</v>
      </c>
      <c r="B2" s="56" t="s">
        <v>15</v>
      </c>
      <c r="C2" s="57" t="s">
        <v>1</v>
      </c>
      <c r="D2" s="56" t="s">
        <v>2</v>
      </c>
      <c r="E2" s="56" t="s">
        <v>14</v>
      </c>
      <c r="F2" s="56" t="s">
        <v>13</v>
      </c>
      <c r="G2" s="58" t="s">
        <v>3</v>
      </c>
      <c r="H2" s="58" t="s">
        <v>11</v>
      </c>
      <c r="I2" s="56" t="s">
        <v>12</v>
      </c>
      <c r="J2" s="59" t="s">
        <v>10</v>
      </c>
      <c r="K2" s="59" t="s">
        <v>9</v>
      </c>
      <c r="L2" s="60" t="s">
        <v>4</v>
      </c>
      <c r="M2" s="59" t="s">
        <v>5</v>
      </c>
      <c r="N2" s="56" t="s">
        <v>18</v>
      </c>
      <c r="O2" s="61" t="s">
        <v>8</v>
      </c>
    </row>
    <row r="3" spans="1:17" s="24" customFormat="1" ht="342">
      <c r="A3" s="31">
        <v>1</v>
      </c>
      <c r="B3" s="62" t="s">
        <v>19</v>
      </c>
      <c r="C3" s="35" t="s">
        <v>20</v>
      </c>
      <c r="D3" s="36">
        <v>4</v>
      </c>
      <c r="E3" s="32" t="s">
        <v>26</v>
      </c>
      <c r="F3" s="32" t="s">
        <v>30</v>
      </c>
      <c r="G3" s="48">
        <v>40550</v>
      </c>
      <c r="H3" s="49">
        <f>D3*G3</f>
        <v>162200</v>
      </c>
      <c r="I3" s="50">
        <v>182180</v>
      </c>
      <c r="J3" s="39"/>
      <c r="K3" s="40"/>
      <c r="L3" s="41">
        <v>4810</v>
      </c>
      <c r="M3" s="42" t="s">
        <v>24</v>
      </c>
      <c r="N3" s="39"/>
      <c r="O3" s="43"/>
      <c r="P3" s="28"/>
      <c r="Q3" s="33"/>
    </row>
    <row r="4" spans="1:17" s="24" customFormat="1" ht="376.9" customHeight="1">
      <c r="A4" s="31">
        <v>2</v>
      </c>
      <c r="B4" s="34" t="s">
        <v>19</v>
      </c>
      <c r="C4" s="35" t="s">
        <v>21</v>
      </c>
      <c r="D4" s="36">
        <v>1</v>
      </c>
      <c r="E4" s="32" t="s">
        <v>27</v>
      </c>
      <c r="F4" s="32" t="s">
        <v>31</v>
      </c>
      <c r="G4" s="48">
        <v>59490</v>
      </c>
      <c r="H4" s="49">
        <f aca="true" t="shared" si="0" ref="H4:H5">D4*G4</f>
        <v>59490</v>
      </c>
      <c r="I4" s="50">
        <v>62240</v>
      </c>
      <c r="J4" s="39"/>
      <c r="K4" s="40"/>
      <c r="L4" s="41">
        <v>4810</v>
      </c>
      <c r="M4" s="42" t="s">
        <v>24</v>
      </c>
      <c r="N4" s="39"/>
      <c r="O4" s="43"/>
      <c r="P4" s="28"/>
      <c r="Q4" s="33"/>
    </row>
    <row r="5" spans="1:17" s="24" customFormat="1" ht="161.45" customHeight="1" thickBot="1">
      <c r="A5" s="44">
        <v>3</v>
      </c>
      <c r="B5" s="45" t="s">
        <v>22</v>
      </c>
      <c r="C5" s="63" t="s">
        <v>23</v>
      </c>
      <c r="D5" s="46">
        <v>1</v>
      </c>
      <c r="E5" s="47" t="s">
        <v>28</v>
      </c>
      <c r="F5" s="47" t="s">
        <v>29</v>
      </c>
      <c r="G5" s="51">
        <v>43990</v>
      </c>
      <c r="H5" s="52">
        <f t="shared" si="0"/>
        <v>43990</v>
      </c>
      <c r="I5" s="53">
        <v>46690</v>
      </c>
      <c r="J5" s="64"/>
      <c r="K5" s="65"/>
      <c r="L5" s="37">
        <v>4810</v>
      </c>
      <c r="M5" s="66" t="s">
        <v>24</v>
      </c>
      <c r="N5" s="64"/>
      <c r="O5" s="67"/>
      <c r="P5" s="28"/>
      <c r="Q5" s="33"/>
    </row>
    <row r="6" spans="1:15" ht="14.25">
      <c r="A6" s="78" t="s">
        <v>17</v>
      </c>
      <c r="B6" s="79"/>
      <c r="C6" s="79"/>
      <c r="D6" s="79"/>
      <c r="E6" s="79"/>
      <c r="F6" s="79"/>
      <c r="G6" s="82" t="s">
        <v>6</v>
      </c>
      <c r="H6" s="83"/>
      <c r="I6" s="86">
        <f>SUM(I3:I5)</f>
        <v>291110</v>
      </c>
      <c r="J6" s="12"/>
      <c r="K6" s="12"/>
      <c r="L6" s="18"/>
      <c r="M6" s="12"/>
      <c r="N6" s="12"/>
      <c r="O6" s="15"/>
    </row>
    <row r="7" spans="1:15" ht="18.75" thickBot="1">
      <c r="A7" s="80"/>
      <c r="B7" s="81"/>
      <c r="C7" s="81"/>
      <c r="D7" s="81"/>
      <c r="E7" s="81"/>
      <c r="F7" s="81"/>
      <c r="G7" s="84"/>
      <c r="H7" s="85"/>
      <c r="I7" s="86"/>
      <c r="J7" s="6"/>
      <c r="K7" s="6"/>
      <c r="L7" s="19"/>
      <c r="M7" s="4"/>
      <c r="N7" s="4"/>
      <c r="O7" s="16"/>
    </row>
    <row r="8" spans="1:15" ht="30" customHeight="1">
      <c r="A8" s="15"/>
      <c r="B8" s="15"/>
      <c r="C8" s="7"/>
      <c r="D8" s="15"/>
      <c r="E8" s="15"/>
      <c r="F8" s="15"/>
      <c r="G8" s="70" t="s">
        <v>7</v>
      </c>
      <c r="H8" s="71"/>
      <c r="I8" s="74">
        <f>SUM(H3:H5)</f>
        <v>265680</v>
      </c>
      <c r="J8" s="75"/>
      <c r="K8" s="12"/>
      <c r="L8" s="20"/>
      <c r="M8" s="13"/>
      <c r="N8" s="13"/>
      <c r="O8" s="17"/>
    </row>
    <row r="9" spans="1:15" ht="30" customHeight="1" thickBot="1">
      <c r="A9" s="15"/>
      <c r="B9" s="15"/>
      <c r="C9" s="7"/>
      <c r="D9" s="15"/>
      <c r="E9" s="15"/>
      <c r="F9" s="15"/>
      <c r="G9" s="72"/>
      <c r="H9" s="73"/>
      <c r="I9" s="76"/>
      <c r="J9" s="77"/>
      <c r="K9" s="14"/>
      <c r="L9" s="21"/>
      <c r="M9" s="25"/>
      <c r="N9" s="25"/>
      <c r="O9" s="17"/>
    </row>
    <row r="10" spans="12:15" ht="14.25">
      <c r="L10" s="21"/>
      <c r="M10" s="5"/>
      <c r="N10" s="5"/>
      <c r="O10" s="1"/>
    </row>
    <row r="11" spans="12:15" ht="14.25">
      <c r="L11" s="21"/>
      <c r="M11" s="5"/>
      <c r="N11" s="5"/>
      <c r="O11" s="1"/>
    </row>
    <row r="12" spans="2:9" ht="14.25">
      <c r="B12" s="3"/>
      <c r="D12" s="3" t="s">
        <v>16</v>
      </c>
      <c r="I12" s="26"/>
    </row>
    <row r="13" ht="14.25">
      <c r="C13" s="38"/>
    </row>
    <row r="15" ht="14.25">
      <c r="P15" s="3"/>
    </row>
    <row r="16" spans="3:9" ht="14.25">
      <c r="C16" s="38"/>
      <c r="H16" s="29"/>
      <c r="I16" s="30"/>
    </row>
    <row r="18" ht="14.25">
      <c r="G18" s="23"/>
    </row>
    <row r="28" ht="14.25">
      <c r="C28" s="9" t="s">
        <v>16</v>
      </c>
    </row>
  </sheetData>
  <mergeCells count="6">
    <mergeCell ref="B1:O1"/>
    <mergeCell ref="G8:H9"/>
    <mergeCell ref="I8:J9"/>
    <mergeCell ref="A6:F7"/>
    <mergeCell ref="G6:H7"/>
    <mergeCell ref="I6:I7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48" r:id="rId1"/>
  <headerFooter>
    <oddHeader>&amp;RPříloha č.1 ZD DNS na IT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Vít</dc:creator>
  <cp:keywords/>
  <dc:description/>
  <cp:lastModifiedBy>Jaromír Hejl</cp:lastModifiedBy>
  <cp:lastPrinted>2019-01-30T13:28:59Z</cp:lastPrinted>
  <dcterms:created xsi:type="dcterms:W3CDTF">2014-09-19T08:24:32Z</dcterms:created>
  <dcterms:modified xsi:type="dcterms:W3CDTF">2019-09-04T11:48:00Z</dcterms:modified>
  <cp:category/>
  <cp:version/>
  <cp:contentType/>
  <cp:contentStatus/>
</cp:coreProperties>
</file>