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95" activeTab="0"/>
  </bookViews>
  <sheets>
    <sheet name="DNS na přístroje" sheetId="1" r:id="rId1"/>
  </sheets>
  <definedNames/>
  <calcPr calcId="179021"/>
</workbook>
</file>

<file path=xl/sharedStrings.xml><?xml version="1.0" encoding="utf-8"?>
<sst xmlns="http://schemas.openxmlformats.org/spreadsheetml/2006/main" count="23" uniqueCount="23">
  <si>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</si>
  <si>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</si>
  <si>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</si>
  <si>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</si>
  <si>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</si>
  <si>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</si>
  <si>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</si>
  <si>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</si>
  <si>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</si>
  <si>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</si>
  <si>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</si>
  <si>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</si>
  <si>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</si>
  <si>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</si>
  <si>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</si>
  <si>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Umístění  majetku - číslo místnosti</t>
  </si>
  <si>
    <t>Ultrazvuková lázeň</t>
  </si>
  <si>
    <t>4900</t>
  </si>
  <si>
    <t>Laboratorní ultrazvuková lázeň o vnitřním objemu vany cca 2 - 3 l, včetně plastového víka a vkládacího košíku. Funkce "DEGAS" pro rychlé odplynění čisticího roztoku, funkce "SWEEP" pro dosažení optimální distribuce ultrazvukových vln modulací jejich frekvence, LED displej zobrazující zbývající čas a nastavenou teplotu. Směrově nastavitelný výtokový kohout s ovládáním na boku lázně. Bezpečnostní vypínač vypínající automaticky lázeň po 12 hodinách kontinuálního provozu. Nerezové provedení lázně (ocel) i vkládacího košíku, nastavitelný časový a teplotní spínač, frekvence 37 kHz. Vnější rozměry podobné jako 300 x 179 x 214 mm, celkový příkon 80 W.</t>
  </si>
  <si>
    <t>Název projektu:„Podpora rozvoje studijního prostředí UHK“,  Registrační číslo projektu: CZ.02.2.67/0.0/0.0/17_044/0008569.</t>
  </si>
  <si>
    <t>DNS na dodávky laboratorních přístrojů -24-2019</t>
  </si>
  <si>
    <t>Elma Schmidbauer GmbH, ELMASONIC S 30 H</t>
  </si>
  <si>
    <t>142-0008, 142-0026, 142-0022 https://cz.vwr.com/store/catalog/product.jsp?catalog_number=142-0008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</si>
</sst>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u val="single"/>
      <sz val="10"/>
      <color theme="1"/>
      <name val="Verdana"/>
      <family val="2"/>
    </font>
    <font>
      <sz val="12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9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>
      <alignment horizontal="center" vertical="center"/>
    </xf>
    <xf numFmtId="44" fontId="8" fillId="4" borderId="6" xfId="20" applyFont="1" applyFill="1" applyBorder="1" applyAlignment="1">
      <alignment vertical="center"/>
    </xf>
    <xf numFmtId="0" fontId="9" fillId="4" borderId="6" xfId="21" applyFont="1" applyFill="1" applyBorder="1" applyAlignment="1">
      <alignment horizontal="center" vertical="center" wrapText="1"/>
      <protection/>
    </xf>
    <xf numFmtId="49" fontId="11" fillId="4" borderId="6" xfId="39" applyNumberFormat="1" applyFont="1" applyFill="1" applyBorder="1" applyAlignment="1">
      <alignment horizontal="center" vertical="center" wrapText="1"/>
      <protection/>
    </xf>
    <xf numFmtId="0" fontId="9" fillId="4" borderId="6" xfId="25" applyFont="1" applyFill="1" applyBorder="1" applyAlignment="1">
      <alignment horizontal="center" vertical="center" wrapText="1"/>
      <protection/>
    </xf>
    <xf numFmtId="44" fontId="11" fillId="6" borderId="6" xfId="20" applyFont="1" applyFill="1" applyBorder="1" applyAlignment="1" applyProtection="1">
      <alignment horizontal="right" vertical="center" wrapText="1"/>
      <protection locked="0"/>
    </xf>
    <xf numFmtId="44" fontId="11" fillId="0" borderId="6" xfId="20" applyFont="1" applyFill="1" applyBorder="1" applyAlignment="1" applyProtection="1">
      <alignment horizontal="right" vertical="center" wrapText="1"/>
      <protection/>
    </xf>
    <xf numFmtId="0" fontId="11" fillId="0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44" fontId="10" fillId="8" borderId="14" xfId="20" applyFont="1" applyFill="1" applyBorder="1" applyAlignment="1" applyProtection="1">
      <alignment horizontal="center" vertical="center" wrapText="1"/>
      <protection/>
    </xf>
    <xf numFmtId="44" fontId="10" fillId="8" borderId="15" xfId="2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Normální 14" xfId="35"/>
    <cellStyle name="Měna 6" xfId="36"/>
    <cellStyle name="Normální 10" xfId="37"/>
    <cellStyle name="Měna 2" xfId="38"/>
    <cellStyle name="Normální 11" xfId="39"/>
    <cellStyle name="Měna 3" xfId="40"/>
    <cellStyle name="Normální 7" xfId="41"/>
    <cellStyle name="Normální 8" xfId="42"/>
    <cellStyle name="normální 4 2 2" xfId="43"/>
    <cellStyle name="Normální 9" xfId="44"/>
    <cellStyle name="Hypertextový odkaz 2" xfId="45"/>
    <cellStyle name="Normální 11 2" xfId="46"/>
    <cellStyle name="Měna 3 2" xfId="47"/>
    <cellStyle name="Normální 10 2" xfId="48"/>
    <cellStyle name="Měna 2 2" xfId="49"/>
    <cellStyle name="Procenta 2 2" xfId="50"/>
    <cellStyle name="Normální 7 2" xfId="51"/>
    <cellStyle name="Normální 8 2" xfId="52"/>
    <cellStyle name="Normální 9 2" xfId="53"/>
    <cellStyle name="Normální 12" xfId="54"/>
    <cellStyle name="Normální 10 3" xfId="55"/>
    <cellStyle name="Excel Built-in Normal" xfId="56"/>
    <cellStyle name="Normální 13" xfId="57"/>
    <cellStyle name="Měna 4" xfId="58"/>
    <cellStyle name="60 % – Zvýraznění4 2" xfId="59"/>
    <cellStyle name="Normální 12 2" xfId="60"/>
    <cellStyle name="Normální 10 4" xfId="61"/>
    <cellStyle name="Měna 2 3" xfId="62"/>
    <cellStyle name="Procenta 2 3" xfId="63"/>
    <cellStyle name="Měna 3 3" xfId="64"/>
    <cellStyle name="Normální 7 3" xfId="65"/>
    <cellStyle name="Normální 8 3" xfId="66"/>
    <cellStyle name="Normální 9 3" xfId="67"/>
    <cellStyle name="Měna 3 2 2" xfId="68"/>
    <cellStyle name="Normální 10 2 2" xfId="69"/>
    <cellStyle name="Měna 2 2 2" xfId="70"/>
    <cellStyle name="Procenta 2 2 2" xfId="71"/>
    <cellStyle name="Normální 7 2 2" xfId="72"/>
    <cellStyle name="Normální 8 2 2" xfId="73"/>
    <cellStyle name="Normální 9 2 2" xfId="74"/>
    <cellStyle name="Normální 12 3" xfId="75"/>
    <cellStyle name="Normální 10 3 2" xfId="76"/>
    <cellStyle name="Měna 4 2" xfId="77"/>
    <cellStyle name="Měna 5" xfId="78"/>
    <cellStyle name="Normální 10 5" xfId="79"/>
    <cellStyle name="Měna 2 4" xfId="80"/>
    <cellStyle name="Procenta 2 4" xfId="81"/>
    <cellStyle name="Měna 3 4" xfId="82"/>
    <cellStyle name="Normální 7 4" xfId="83"/>
    <cellStyle name="Normální 8 4" xfId="84"/>
    <cellStyle name="Normální 9 4" xfId="85"/>
    <cellStyle name="Měna 3 2 3" xfId="86"/>
    <cellStyle name="Normální 10 2 3" xfId="87"/>
    <cellStyle name="Měna 2 2 3" xfId="88"/>
    <cellStyle name="Procenta 2 2 3" xfId="89"/>
    <cellStyle name="Normální 7 2 3" xfId="90"/>
    <cellStyle name="Normální 8 2 3" xfId="91"/>
    <cellStyle name="Normální 9 2 3" xfId="92"/>
    <cellStyle name="Normální 12 4" xfId="93"/>
    <cellStyle name="Normální 10 3 3" xfId="94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70" zoomScaleNormal="70" workbookViewId="0" topLeftCell="A1">
      <selection activeCell="O3" sqref="O3"/>
    </sheetView>
  </sheetViews>
  <sheetFormatPr defaultColWidth="9.140625" defaultRowHeight="15"/>
  <cols>
    <col min="1" max="1" width="4.57421875" style="3" bestFit="1" customWidth="1"/>
    <col min="2" max="2" width="16.57421875" style="8" customWidth="1"/>
    <col min="3" max="3" width="52.28125" style="7" customWidth="1"/>
    <col min="4" max="4" width="7.421875" style="3" customWidth="1"/>
    <col min="5" max="5" width="16.140625" style="3" bestFit="1" customWidth="1"/>
    <col min="6" max="6" width="41.28125" style="3" customWidth="1"/>
    <col min="7" max="7" width="20.140625" style="9" customWidth="1"/>
    <col min="8" max="8" width="18.57421875" style="9" customWidth="1"/>
    <col min="9" max="9" width="24.421875" style="10" customWidth="1"/>
    <col min="10" max="10" width="15.8515625" style="2" customWidth="1"/>
    <col min="11" max="11" width="22.00390625" style="2" customWidth="1"/>
    <col min="12" max="12" width="15.8515625" style="2" customWidth="1"/>
    <col min="13" max="13" width="13.28125" style="2" bestFit="1" customWidth="1"/>
    <col min="14" max="14" width="13.28125" style="2" customWidth="1"/>
    <col min="15" max="15" width="21.7109375" style="3" customWidth="1"/>
    <col min="16" max="16384" width="9.140625" style="3" customWidth="1"/>
  </cols>
  <sheetData>
    <row r="1" spans="1:15" ht="18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69.75" customHeight="1">
      <c r="A2" s="14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5" t="s">
        <v>5</v>
      </c>
      <c r="G2" s="17" t="s">
        <v>6</v>
      </c>
      <c r="H2" s="17" t="s">
        <v>7</v>
      </c>
      <c r="I2" s="15" t="s">
        <v>10</v>
      </c>
      <c r="J2" s="15" t="s">
        <v>12</v>
      </c>
      <c r="K2" s="15" t="s">
        <v>13</v>
      </c>
      <c r="L2" s="15" t="s">
        <v>8</v>
      </c>
      <c r="M2" s="15" t="s">
        <v>9</v>
      </c>
      <c r="N2" s="15" t="s">
        <v>15</v>
      </c>
      <c r="O2" s="18" t="s">
        <v>14</v>
      </c>
    </row>
    <row r="3" spans="1:15" ht="231" customHeight="1" thickBot="1">
      <c r="A3" s="19">
        <v>1</v>
      </c>
      <c r="B3" s="20" t="s">
        <v>16</v>
      </c>
      <c r="C3" s="21" t="s">
        <v>18</v>
      </c>
      <c r="D3" s="22">
        <v>2</v>
      </c>
      <c r="E3" s="29" t="s">
        <v>21</v>
      </c>
      <c r="F3" s="30" t="s">
        <v>22</v>
      </c>
      <c r="G3" s="27">
        <v>12040</v>
      </c>
      <c r="H3" s="28">
        <f aca="true" t="shared" si="0" ref="H3">D3*G3</f>
        <v>24080</v>
      </c>
      <c r="I3" s="23">
        <v>33058</v>
      </c>
      <c r="J3" s="24"/>
      <c r="K3" s="24"/>
      <c r="L3" s="24">
        <v>4810</v>
      </c>
      <c r="M3" s="25" t="s">
        <v>17</v>
      </c>
      <c r="N3" s="26">
        <v>71570</v>
      </c>
      <c r="O3" s="13"/>
    </row>
    <row r="4" spans="1:15" ht="15" customHeight="1">
      <c r="A4" s="40" t="s">
        <v>19</v>
      </c>
      <c r="B4" s="41"/>
      <c r="C4" s="41"/>
      <c r="D4" s="41"/>
      <c r="E4" s="41"/>
      <c r="F4" s="41"/>
      <c r="G4" s="41"/>
      <c r="H4" s="41"/>
      <c r="I4" s="42"/>
      <c r="J4" s="4"/>
      <c r="K4" s="4"/>
      <c r="L4" s="4"/>
      <c r="M4" s="4"/>
      <c r="N4" s="4"/>
      <c r="O4" s="5"/>
    </row>
    <row r="5" spans="1:15" ht="15.75" customHeight="1" thickBot="1">
      <c r="A5" s="43"/>
      <c r="B5" s="44"/>
      <c r="C5" s="44"/>
      <c r="D5" s="44"/>
      <c r="E5" s="44"/>
      <c r="F5" s="44"/>
      <c r="G5" s="44"/>
      <c r="H5" s="44"/>
      <c r="I5" s="45"/>
      <c r="J5" s="1"/>
      <c r="K5" s="1"/>
      <c r="L5" s="1"/>
      <c r="M5" s="1"/>
      <c r="N5" s="1"/>
      <c r="O5" s="6"/>
    </row>
    <row r="6" spans="7:14" ht="15.75" customHeight="1">
      <c r="G6" s="34" t="s">
        <v>11</v>
      </c>
      <c r="H6" s="35"/>
      <c r="I6" s="38">
        <f>SUM(H3:H3)</f>
        <v>24080</v>
      </c>
      <c r="J6" s="11"/>
      <c r="K6" s="11"/>
      <c r="L6" s="11"/>
      <c r="M6" s="11"/>
      <c r="N6" s="11"/>
    </row>
    <row r="7" spans="7:9" ht="15.75" customHeight="1" thickBot="1">
      <c r="G7" s="36"/>
      <c r="H7" s="37"/>
      <c r="I7" s="39"/>
    </row>
    <row r="14" ht="15">
      <c r="O14" s="12"/>
    </row>
  </sheetData>
  <mergeCells count="4">
    <mergeCell ref="A1:O1"/>
    <mergeCell ref="G6:H7"/>
    <mergeCell ref="I6:I7"/>
    <mergeCell ref="A4:I5"/>
  </mergeCells>
  <conditionalFormatting sqref="I3">
    <cfRule type="cellIs" priority="1" dxfId="0" operator="lessThan">
      <formula>H3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1"/>
  <headerFooter>
    <oddHeader>&amp;LPříloha č.1 Technické specifikace DNS na přístroje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2019-04-25T08:41:34Z</cp:lastPrinted>
  <dcterms:created xsi:type="dcterms:W3CDTF">2014-01-15T10:28:56Z</dcterms:created>
  <dcterms:modified xsi:type="dcterms:W3CDTF">2019-05-28T05:37:39Z</dcterms:modified>
  <cp:category/>
  <cp:version/>
  <cp:contentType/>
  <cp:contentStatus/>
</cp:coreProperties>
</file>