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9735" windowHeight="7530" activeTab="0"/>
  </bookViews>
  <sheets>
    <sheet name="DNS na přístroje" sheetId="1" r:id="rId1"/>
  </sheets>
  <definedNames/>
  <calcPr calcId="162913"/>
</workbook>
</file>

<file path=xl/sharedStrings.xml><?xml version="1.0" encoding="utf-8"?>
<sst xmlns="http://schemas.openxmlformats.org/spreadsheetml/2006/main" count="35" uniqueCount="31">
  <si>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</si>
  <si>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</si>
  <si>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</si>
  <si>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</si>
  <si>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</si>
  <si>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</si>
  <si>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</si>
  <si>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</si>
  <si>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</si>
  <si>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</si>
  <si>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</si>
  <si>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Předpokládaná hodnota veřejné zakázky bez DPH</t>
  </si>
  <si>
    <t>Celková nabídková cena za veřejnou zakázku bez DPH</t>
  </si>
  <si>
    <t>Žadatel o položku</t>
  </si>
  <si>
    <t>Příkazce operace</t>
  </si>
  <si>
    <t>Místo doručení; kontakní osoba</t>
  </si>
  <si>
    <t>katedra biologie PřF UHK (4470)</t>
  </si>
  <si>
    <t>automatický dendrometr</t>
  </si>
  <si>
    <r>
      <t xml:space="preserve">• pro měření radiálního růstu kmene
• s rotačním pozičním senzorem a vestavěným dataloggerem
• rozsah měření přírůstu min. 60mm, rozlišení 1 </t>
    </r>
    <r>
      <rPr>
        <sz val="10"/>
        <color rgb="FF000000"/>
        <rFont val="Calibri"/>
        <family val="2"/>
      </rPr>
      <t>µ</t>
    </r>
    <r>
      <rPr>
        <sz val="7"/>
        <color rgb="FF000000"/>
        <rFont val="Verdana"/>
        <family val="2"/>
      </rPr>
      <t xml:space="preserve">m </t>
    </r>
    <r>
      <rPr>
        <sz val="10"/>
        <color rgb="FF000000"/>
        <rFont val="Verdana"/>
        <family val="2"/>
      </rPr>
      <t xml:space="preserve">
• vhodný pro průměr kmene &gt; 10 cm 
• kapacita paměti a baterie min. 3 roky</t>
    </r>
  </si>
  <si>
    <t>datalogger</t>
  </si>
  <si>
    <t>půdní senzor pro měření vodního potenicálu a teploty</t>
  </si>
  <si>
    <t xml:space="preserve">• Kapacitní (FD) keramický disk, termistor
• Rozsah měření: min. -10 až -100,000 kPa, -20 až 50°C
• Přesnost měření: ± 2 kPa; ± 1 °C
• Rozlišení: 0.1 kPa, 0.1°C °
• Rychlost měření: 150 ms 
• Velikost senzoru: délka max. 10cm, průměr disku max. 2 cm 
</t>
  </si>
  <si>
    <t>• Kompatibilní s půdními senzory (viz. výše) 
• Možnost připojit až 10 senzorů
• Kapacita paměti: min. 50 000 záznamů
• přenos dat přes IR  
• Intervaly měření a průměrování: od 1 minuty
• Kapacita baterie: alespoň jednu vegetační sezónu</t>
  </si>
  <si>
    <t>5401</t>
  </si>
  <si>
    <t>DNS na dodávky laboratorních přístrojů -26-2019</t>
  </si>
  <si>
    <t>Ing. Jiří Kučera, DRL26C</t>
  </si>
  <si>
    <t>Ing. Jiří Kučera, Microlog SDI-MP</t>
  </si>
  <si>
    <t xml:space="preserve"> METER Group, Inc. USA, Teros 21</t>
  </si>
  <si>
    <t xml:space="preserve">• Kapacitní (FD) keramický disk, termistor
• Rozsah měření: min. -9 až -100,000 kPa, -40 až 60°C
• Přesnost měření: ± 2 kPa; ± 1 °C
• Rozlišení: 0.1 kPa, 0.1°C °
• Rychlost měření: 150 ms 
• Velikost senzoru: délka 9,6 cm, průměr disku 1,5 cm 
</t>
  </si>
  <si>
    <r>
      <t xml:space="preserve">• pro měření radiálního růstu kmene
• s rotačním pozičním senzorem a vestavěným dataloggerem
• rozsah měření přírůstu 65 mm, rozlišení lepší jak 1 </t>
    </r>
    <r>
      <rPr>
        <sz val="10"/>
        <color rgb="FF000000"/>
        <rFont val="Calibri"/>
        <family val="2"/>
      </rPr>
      <t>µ</t>
    </r>
    <r>
      <rPr>
        <sz val="7"/>
        <color rgb="FF000000"/>
        <rFont val="Verdana"/>
        <family val="2"/>
      </rPr>
      <t xml:space="preserve">m </t>
    </r>
    <r>
      <rPr>
        <sz val="10"/>
        <color rgb="FF000000"/>
        <rFont val="Verdana"/>
        <family val="2"/>
      </rPr>
      <t xml:space="preserve">
• vhodný pro průměr kmene &gt; 8 cm 
• kapacita paměti a baterie 3-5 let</t>
    </r>
  </si>
  <si>
    <t>• Kompatibilní s půdními senzory Teros 21
• Možnost připojit až 10 senzorů
• Kapacita paměti: 100 000 záznamů
• přenos dat přes IR  
• Intervaly měření a průměrování: od 1 minuty
• Kapacita baterie: 10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</si>
</sst>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rgb="FF000000"/>
      <name val="Calibri"/>
      <family val="2"/>
    </font>
    <font>
      <sz val="7"/>
      <color rgb="FF000000"/>
      <name val="Verdana"/>
      <family val="2"/>
    </font>
    <font>
      <b/>
      <sz val="16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9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4" fontId="11" fillId="0" borderId="0" xfId="20" applyFont="1" applyFill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44" fontId="8" fillId="4" borderId="2" xfId="2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9" fillId="0" borderId="2" xfId="21" applyFont="1" applyBorder="1" applyAlignment="1">
      <alignment horizontal="left" vertical="center" wrapText="1"/>
      <protection/>
    </xf>
    <xf numFmtId="0" fontId="14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9" fillId="4" borderId="2" xfId="21" applyFont="1" applyFill="1" applyBorder="1" applyAlignment="1">
      <alignment horizontal="center" vertical="center" wrapText="1"/>
      <protection/>
    </xf>
    <xf numFmtId="49" fontId="9" fillId="4" borderId="2" xfId="21" applyNumberFormat="1" applyFont="1" applyFill="1" applyBorder="1" applyAlignment="1">
      <alignment horizontal="center" vertical="center" wrapText="1"/>
      <protection/>
    </xf>
    <xf numFmtId="0" fontId="15" fillId="4" borderId="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164" fontId="10" fillId="0" borderId="2" xfId="20" applyNumberFormat="1" applyFont="1" applyFill="1" applyBorder="1" applyAlignment="1" applyProtection="1">
      <alignment horizontal="right" vertical="center" wrapText="1"/>
      <protection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164" fontId="13" fillId="0" borderId="10" xfId="20" applyNumberFormat="1" applyFont="1" applyFill="1" applyBorder="1" applyAlignment="1">
      <alignment horizontal="center" vertical="center"/>
    </xf>
    <xf numFmtId="164" fontId="13" fillId="0" borderId="11" xfId="20" applyNumberFormat="1" applyFont="1" applyFill="1" applyBorder="1" applyAlignment="1">
      <alignment horizontal="center" vertical="center"/>
    </xf>
    <xf numFmtId="44" fontId="12" fillId="0" borderId="12" xfId="20" applyFont="1" applyFill="1" applyBorder="1" applyAlignment="1" applyProtection="1">
      <alignment horizontal="center" vertical="center" wrapText="1"/>
      <protection locked="0"/>
    </xf>
    <xf numFmtId="44" fontId="12" fillId="0" borderId="13" xfId="20" applyFont="1" applyFill="1" applyBorder="1" applyAlignment="1" applyProtection="1">
      <alignment horizontal="center" vertical="center" wrapText="1"/>
      <protection locked="0"/>
    </xf>
    <xf numFmtId="44" fontId="12" fillId="0" borderId="14" xfId="20" applyFont="1" applyFill="1" applyBorder="1" applyAlignment="1" applyProtection="1">
      <alignment horizontal="center" vertical="center" wrapText="1"/>
      <protection locked="0"/>
    </xf>
    <xf numFmtId="44" fontId="12" fillId="0" borderId="15" xfId="2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164" fontId="10" fillId="7" borderId="18" xfId="0" applyNumberFormat="1" applyFont="1" applyFill="1" applyBorder="1" applyAlignment="1" applyProtection="1">
      <alignment horizontal="center" vertical="center" wrapText="1"/>
      <protection/>
    </xf>
    <xf numFmtId="0" fontId="10" fillId="7" borderId="11" xfId="0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zoomScale="70" zoomScaleNormal="70" workbookViewId="0" topLeftCell="A1">
      <selection activeCell="N3" sqref="N3:N5"/>
    </sheetView>
  </sheetViews>
  <sheetFormatPr defaultColWidth="9.140625" defaultRowHeight="15"/>
  <cols>
    <col min="1" max="1" width="4.57421875" style="3" bestFit="1" customWidth="1"/>
    <col min="2" max="2" width="16.7109375" style="11" customWidth="1"/>
    <col min="3" max="3" width="66.7109375" style="10" customWidth="1"/>
    <col min="4" max="4" width="7.421875" style="3" customWidth="1"/>
    <col min="5" max="5" width="16.140625" style="3" bestFit="1" customWidth="1"/>
    <col min="6" max="6" width="59.7109375" style="3" customWidth="1"/>
    <col min="7" max="7" width="20.140625" style="12" customWidth="1"/>
    <col min="8" max="8" width="18.57421875" style="12" customWidth="1"/>
    <col min="9" max="9" width="20.8515625" style="13" customWidth="1"/>
    <col min="10" max="10" width="18.57421875" style="2" customWidth="1"/>
    <col min="11" max="11" width="18.7109375" style="2" customWidth="1"/>
    <col min="12" max="12" width="9.8515625" style="2" bestFit="1" customWidth="1"/>
    <col min="13" max="13" width="13.28125" style="2" bestFit="1" customWidth="1"/>
    <col min="14" max="14" width="21.7109375" style="3" customWidth="1"/>
    <col min="15" max="16384" width="9.140625" style="3" customWidth="1"/>
  </cols>
  <sheetData>
    <row r="1" spans="1:14" ht="20.25" thickBot="1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55.5" customHeight="1">
      <c r="A2" s="16" t="s">
        <v>0</v>
      </c>
      <c r="B2" s="17" t="s">
        <v>1</v>
      </c>
      <c r="C2" s="19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27" t="s">
        <v>7</v>
      </c>
      <c r="I2" s="17" t="s">
        <v>10</v>
      </c>
      <c r="J2" s="28" t="s">
        <v>13</v>
      </c>
      <c r="K2" s="28" t="s">
        <v>14</v>
      </c>
      <c r="L2" s="28" t="s">
        <v>8</v>
      </c>
      <c r="M2" s="28" t="s">
        <v>9</v>
      </c>
      <c r="N2" s="29" t="s">
        <v>15</v>
      </c>
    </row>
    <row r="3" spans="1:14" ht="76.5">
      <c r="A3" s="4">
        <v>1</v>
      </c>
      <c r="B3" s="20" t="s">
        <v>17</v>
      </c>
      <c r="C3" s="26" t="s">
        <v>18</v>
      </c>
      <c r="D3" s="5">
        <v>10</v>
      </c>
      <c r="E3" s="21" t="s">
        <v>25</v>
      </c>
      <c r="F3" s="26" t="s">
        <v>29</v>
      </c>
      <c r="G3" s="6">
        <v>9015.5</v>
      </c>
      <c r="H3" s="34">
        <f>D3*G3</f>
        <v>90155</v>
      </c>
      <c r="I3" s="15">
        <v>91000</v>
      </c>
      <c r="J3" s="30"/>
      <c r="K3" s="30"/>
      <c r="L3" s="31" t="s">
        <v>23</v>
      </c>
      <c r="M3" s="32" t="s">
        <v>16</v>
      </c>
      <c r="N3" s="33"/>
    </row>
    <row r="4" spans="1:14" ht="89.25">
      <c r="A4" s="4">
        <v>2</v>
      </c>
      <c r="B4" s="20" t="s">
        <v>20</v>
      </c>
      <c r="C4" s="26" t="s">
        <v>21</v>
      </c>
      <c r="D4" s="5">
        <v>2</v>
      </c>
      <c r="E4" s="21" t="s">
        <v>27</v>
      </c>
      <c r="F4" s="26" t="s">
        <v>28</v>
      </c>
      <c r="G4" s="6">
        <v>7488</v>
      </c>
      <c r="H4" s="34">
        <f>D4*G4</f>
        <v>14976</v>
      </c>
      <c r="I4" s="15">
        <v>15000</v>
      </c>
      <c r="J4" s="30"/>
      <c r="K4" s="30"/>
      <c r="L4" s="31" t="s">
        <v>23</v>
      </c>
      <c r="M4" s="32" t="s">
        <v>16</v>
      </c>
      <c r="N4" s="33"/>
    </row>
    <row r="5" spans="1:14" ht="76.5">
      <c r="A5" s="4">
        <v>3</v>
      </c>
      <c r="B5" s="20" t="s">
        <v>19</v>
      </c>
      <c r="C5" s="26" t="s">
        <v>22</v>
      </c>
      <c r="D5" s="5">
        <v>1</v>
      </c>
      <c r="E5" s="21" t="s">
        <v>26</v>
      </c>
      <c r="F5" s="26" t="s">
        <v>30</v>
      </c>
      <c r="G5" s="6">
        <v>6760</v>
      </c>
      <c r="H5" s="34">
        <f>D5*G5</f>
        <v>6760</v>
      </c>
      <c r="I5" s="15">
        <v>6800</v>
      </c>
      <c r="J5" s="30"/>
      <c r="K5" s="30"/>
      <c r="L5" s="31" t="s">
        <v>23</v>
      </c>
      <c r="M5" s="32" t="s">
        <v>16</v>
      </c>
      <c r="N5" s="33"/>
    </row>
    <row r="6" spans="1:14" ht="15" customHeight="1">
      <c r="A6" s="22"/>
      <c r="B6" s="23"/>
      <c r="C6" s="23"/>
      <c r="D6" s="23"/>
      <c r="E6" s="23"/>
      <c r="F6" s="23"/>
      <c r="G6" s="39" t="s">
        <v>11</v>
      </c>
      <c r="H6" s="40"/>
      <c r="I6" s="37">
        <f>SUM(I3:I5)</f>
        <v>112800</v>
      </c>
      <c r="J6" s="7"/>
      <c r="K6" s="7"/>
      <c r="L6" s="7"/>
      <c r="M6" s="7"/>
      <c r="N6" s="8"/>
    </row>
    <row r="7" spans="1:14" ht="15.75" customHeight="1" thickBot="1">
      <c r="A7" s="24"/>
      <c r="B7" s="25"/>
      <c r="C7" s="25"/>
      <c r="D7" s="25"/>
      <c r="E7" s="25"/>
      <c r="F7" s="25"/>
      <c r="G7" s="41"/>
      <c r="H7" s="42"/>
      <c r="I7" s="38"/>
      <c r="J7" s="1"/>
      <c r="K7" s="1"/>
      <c r="L7" s="1"/>
      <c r="M7" s="1"/>
      <c r="N7" s="9"/>
    </row>
    <row r="8" spans="7:13" ht="15.75" customHeight="1">
      <c r="G8" s="43" t="s">
        <v>12</v>
      </c>
      <c r="H8" s="44"/>
      <c r="I8" s="47">
        <f>SUM(H3:H5)</f>
        <v>111891</v>
      </c>
      <c r="J8" s="14"/>
      <c r="K8" s="14"/>
      <c r="L8" s="14"/>
      <c r="M8" s="14"/>
    </row>
    <row r="9" spans="7:9" ht="15.75" customHeight="1" thickBot="1">
      <c r="G9" s="45"/>
      <c r="H9" s="46"/>
      <c r="I9" s="48"/>
    </row>
  </sheetData>
  <mergeCells count="5">
    <mergeCell ref="A1:N1"/>
    <mergeCell ref="I6:I7"/>
    <mergeCell ref="G6:H7"/>
    <mergeCell ref="G8:H9"/>
    <mergeCell ref="I8:I9"/>
  </mergeCells>
  <conditionalFormatting sqref="I3:I5">
    <cfRule type="cellIs" priority="3" dxfId="0" operator="lessThan">
      <formula>H3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2"/>
  <headerFooter>
    <oddHeader>&amp;LPříloha č.1 Technické specifikace DNS na přístroje&amp;R&amp;G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2019-05-02T11:57:26Z</cp:lastPrinted>
  <dcterms:created xsi:type="dcterms:W3CDTF">2014-01-15T10:28:56Z</dcterms:created>
  <dcterms:modified xsi:type="dcterms:W3CDTF">2019-05-17T10:42:29Z</dcterms:modified>
  <cp:category/>
  <cp:version/>
  <cp:contentType/>
  <cp:contentStatus/>
</cp:coreProperties>
</file>