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720" yWindow="765" windowWidth="15480" windowHeight="11520" activeTab="0"/>
  </bookViews>
  <sheets>
    <sheet name="DNS na přístroje" sheetId="1" r:id="rId1"/>
  </sheets>
  <definedNames/>
  <calcPr calcId="162913"/>
</workbook>
</file>

<file path=xl/sharedStrings.xml><?xml version="1.0" encoding="utf-8"?>
<sst xmlns="http://schemas.openxmlformats.org/spreadsheetml/2006/main" count="46" uniqueCount="32">
  <si>
    <t>Kód</t>
  </si>
  <si>
    <t>Položka</t>
  </si>
  <si>
    <t>Minimální požadované specifikace</t>
  </si>
  <si>
    <t>Počet ks</t>
  </si>
  <si>
    <t>Výrobce a typ</t>
  </si>
  <si>
    <t>Specifikace zboží</t>
  </si>
  <si>
    <t>Cena za 1 jednotku bez DPH</t>
  </si>
  <si>
    <t>Celková cena za položku bez DPH</t>
  </si>
  <si>
    <t>Zakázka</t>
  </si>
  <si>
    <t>Pracoviště</t>
  </si>
  <si>
    <t>Maximální celková cena položky bez DPH</t>
  </si>
  <si>
    <t>Celková nabídková cena za veřejnou zakázku bez DPH</t>
  </si>
  <si>
    <t>Žadatel o položku</t>
  </si>
  <si>
    <t>Příkazce operace</t>
  </si>
  <si>
    <t>Místo doručení; kontakní osoba</t>
  </si>
  <si>
    <t>04430</t>
  </si>
  <si>
    <t>Název projektu: Projekt ERDF - "Infrastruktura pro strategický rozvoj Univerzity Hradec Králové"
Reg. č. projektu: CZ.02.2.67/0.0/0.0/16_016/0002556</t>
  </si>
  <si>
    <t>4821 (1.1.1.4.58)</t>
  </si>
  <si>
    <t>Transformátor</t>
  </si>
  <si>
    <t>Transformátor (příslušenství)</t>
  </si>
  <si>
    <t>Multifunkční cívka, maximálně 140 závitů, otvor alespoň 31 x 31mm, maximálně se 6 vývody. Kostra cívky z rázuvzdorného plastu, odolného do teploty 100°C.
Vývody pro 14 x (1, 3, 6, 8) závitů s maximálním dlouhodobým proudem do 10 A, odpor cca 0,2 Ohm, indukčnost cca 0,6 mH.</t>
  </si>
  <si>
    <t xml:space="preserve">Svěrka magnetů s nemagnetickým stojanem, páskový U magnet, páskové magnetické jho. Dále stupňovité trafo s možností současného odběru stejnosměrného a střídavého napětí a regulací napětí pomocí zdířkového věnečku a nevyjímatelné vidlice. 
~ pevné hodnoty napětí 2, 4, 6, 8, 10, 12, 14 V
~ plovoucí výstupy, nadproudový jistič 10 A
~ bezpečnostní zdířky pro banánky
~ síťové napájecí napětí 230 V st / 50...60 Hz, příkon 80 VA, pojistka primáru
~ rázuvzdorná skříňka s výklopným držadlem a výklopnou podpěrou. Dále dvouólový přepínač páčkový a reostat maximálně 10 Ohm cca 6 A. </t>
  </si>
  <si>
    <t xml:space="preserve">Multimetr číslicový  měření střídavého a stejnosměrného proudu a napětí, odporu, kapacity, frekvence.  Minimálně 3 1/2 místný displej, 28 mm, podsvícený. </t>
  </si>
  <si>
    <t>Vodič propojovací, alespoň 50 cm, 32 A, červené. Měděné lanko ve velmi pružné plastové izolaci
~ 4 mm laminární banánky, kontaktní proužky z beryliové mědi, poniklované
~ v hlavě banánku axiální zdířka na připojení dalšího vodiče
~ průřez vodiče 2,5 mm2, maximální dlouhodobé zatížení 32 A</t>
  </si>
  <si>
    <t>Měřicí soustava pro měření střídavých napětí.</t>
  </si>
  <si>
    <t>Maximální hodnota veřejné zakázky bez DPH</t>
  </si>
  <si>
    <t>DNS na dodávky laboratorních přístrojů -10-2019</t>
  </si>
  <si>
    <t>PHYWE</t>
  </si>
  <si>
    <t>v příloze</t>
  </si>
  <si>
    <t>0626.01</t>
  </si>
  <si>
    <t>06506.00</t>
  </si>
  <si>
    <t>07122.00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</si>
</sst>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Arial CE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9"/>
      <name val="Verdana"/>
      <family val="2"/>
    </font>
    <font>
      <b/>
      <sz val="14"/>
      <color theme="1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color rgb="FFFF000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7" fillId="2" borderId="0">
      <alignment horizontal="right" vertical="center"/>
      <protection/>
    </xf>
    <xf numFmtId="0" fontId="7" fillId="2" borderId="0">
      <alignment horizontal="center" vertical="center"/>
      <protection/>
    </xf>
    <xf numFmtId="0" fontId="7" fillId="2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57">
    <xf numFmtId="0" fontId="0" fillId="0" borderId="0" xfId="0"/>
    <xf numFmtId="0" fontId="9" fillId="0" borderId="0" xfId="21" applyFont="1" applyFill="1" applyAlignment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44" fontId="11" fillId="0" borderId="0" xfId="20" applyFont="1" applyFill="1"/>
    <xf numFmtId="0" fontId="11" fillId="0" borderId="0" xfId="0" applyFont="1" applyAlignment="1">
      <alignment wrapText="1"/>
    </xf>
    <xf numFmtId="0" fontId="11" fillId="0" borderId="0" xfId="0" applyFont="1" applyProtection="1"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Alignment="1" applyProtection="1">
      <alignment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3" borderId="1" xfId="21" applyFont="1" applyFill="1" applyBorder="1" applyAlignment="1">
      <alignment horizontal="center" vertical="center" wrapText="1"/>
      <protection/>
    </xf>
    <xf numFmtId="49" fontId="11" fillId="3" borderId="1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15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44" fontId="15" fillId="0" borderId="1" xfId="2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44" fontId="15" fillId="0" borderId="5" xfId="20" applyFont="1" applyFill="1" applyBorder="1" applyAlignment="1">
      <alignment vertical="center" wrapText="1"/>
    </xf>
    <xf numFmtId="0" fontId="11" fillId="3" borderId="5" xfId="0" applyFont="1" applyFill="1" applyBorder="1" applyAlignment="1">
      <alignment horizontal="center" vertical="center"/>
    </xf>
    <xf numFmtId="0" fontId="9" fillId="3" borderId="5" xfId="21" applyFont="1" applyFill="1" applyBorder="1" applyAlignment="1">
      <alignment horizontal="center" vertical="center" wrapText="1"/>
      <protection/>
    </xf>
    <xf numFmtId="49" fontId="11" fillId="3" borderId="5" xfId="0" applyNumberFormat="1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44" fontId="13" fillId="0" borderId="13" xfId="20" applyFont="1" applyFill="1" applyBorder="1" applyAlignment="1">
      <alignment horizontal="center" vertical="center"/>
    </xf>
    <xf numFmtId="44" fontId="13" fillId="0" borderId="14" xfId="20" applyFont="1" applyFill="1" applyBorder="1" applyAlignment="1">
      <alignment horizontal="center" vertical="center"/>
    </xf>
    <xf numFmtId="44" fontId="12" fillId="0" borderId="15" xfId="20" applyFont="1" applyFill="1" applyBorder="1" applyAlignment="1" applyProtection="1">
      <alignment horizontal="center" vertical="center" wrapText="1"/>
      <protection locked="0"/>
    </xf>
    <xf numFmtId="44" fontId="12" fillId="0" borderId="16" xfId="20" applyFont="1" applyFill="1" applyBorder="1" applyAlignment="1" applyProtection="1">
      <alignment horizontal="center" vertical="center" wrapText="1"/>
      <protection locked="0"/>
    </xf>
    <xf numFmtId="44" fontId="12" fillId="0" borderId="17" xfId="20" applyFont="1" applyFill="1" applyBorder="1" applyAlignment="1" applyProtection="1">
      <alignment horizontal="center" vertical="center" wrapText="1"/>
      <protection locked="0"/>
    </xf>
    <xf numFmtId="44" fontId="12" fillId="0" borderId="18" xfId="20" applyFont="1" applyFill="1" applyBorder="1" applyAlignment="1" applyProtection="1">
      <alignment horizontal="center" vertical="center" wrapText="1"/>
      <protection locked="0"/>
    </xf>
    <xf numFmtId="44" fontId="10" fillId="0" borderId="19" xfId="20" applyFont="1" applyBorder="1" applyAlignment="1" applyProtection="1">
      <alignment horizontal="center" vertical="center" wrapText="1"/>
      <protection locked="0"/>
    </xf>
    <xf numFmtId="44" fontId="10" fillId="0" borderId="20" xfId="20" applyFont="1" applyBorder="1" applyAlignment="1" applyProtection="1">
      <alignment horizontal="center" vertical="center" wrapText="1"/>
      <protection locked="0"/>
    </xf>
    <xf numFmtId="44" fontId="10" fillId="0" borderId="11" xfId="20" applyFont="1" applyBorder="1" applyAlignment="1" applyProtection="1">
      <alignment horizontal="center" vertical="center" wrapText="1"/>
      <protection locked="0"/>
    </xf>
    <xf numFmtId="44" fontId="10" fillId="0" borderId="18" xfId="20" applyFont="1" applyBorder="1" applyAlignment="1" applyProtection="1">
      <alignment horizontal="center" vertical="center" wrapText="1"/>
      <protection locked="0"/>
    </xf>
    <xf numFmtId="44" fontId="10" fillId="6" borderId="21" xfId="20" applyFont="1" applyFill="1" applyBorder="1" applyAlignment="1" applyProtection="1">
      <alignment horizontal="center" vertical="center" wrapText="1"/>
      <protection/>
    </xf>
    <xf numFmtId="44" fontId="10" fillId="6" borderId="14" xfId="20" applyFont="1" applyFill="1" applyBorder="1" applyAlignment="1" applyProtection="1">
      <alignment horizontal="center" vertical="center" wrapText="1"/>
      <protection/>
    </xf>
    <xf numFmtId="44" fontId="10" fillId="3" borderId="1" xfId="20" applyFont="1" applyFill="1" applyBorder="1" applyAlignment="1">
      <alignment horizontal="center" vertical="center" wrapText="1"/>
    </xf>
    <xf numFmtId="44" fontId="10" fillId="3" borderId="5" xfId="20" applyFont="1" applyFill="1" applyBorder="1" applyAlignment="1">
      <alignment horizontal="center" vertical="center" wrapText="1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" xfId="21"/>
    <cellStyle name="normální 3" xfId="22"/>
    <cellStyle name="normální 2" xfId="23"/>
    <cellStyle name="normální 6 2" xfId="24"/>
    <cellStyle name="TableStyleLight1" xfId="25"/>
    <cellStyle name="normální 5" xfId="26"/>
    <cellStyle name="normální 3 2 2" xfId="27"/>
    <cellStyle name="normální 5 2" xfId="28"/>
    <cellStyle name="Procenta 2" xfId="29"/>
    <cellStyle name="S5M1" xfId="30"/>
    <cellStyle name="S6M1" xfId="31"/>
    <cellStyle name="S7M1" xfId="32"/>
    <cellStyle name="normální 4" xfId="33"/>
    <cellStyle name="normální 4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tabSelected="1" zoomScale="70" zoomScaleNormal="70" workbookViewId="0" topLeftCell="A1">
      <selection activeCell="N3" sqref="N3:N7"/>
    </sheetView>
  </sheetViews>
  <sheetFormatPr defaultColWidth="9.140625" defaultRowHeight="15"/>
  <cols>
    <col min="1" max="1" width="5.140625" style="3" bestFit="1" customWidth="1"/>
    <col min="2" max="2" width="21.00390625" style="7" customWidth="1"/>
    <col min="3" max="3" width="57.421875" style="11" customWidth="1"/>
    <col min="4" max="4" width="10.00390625" style="3" customWidth="1"/>
    <col min="5" max="5" width="18.28125" style="3" customWidth="1"/>
    <col min="6" max="6" width="57.140625" style="3" customWidth="1"/>
    <col min="7" max="7" width="17.57421875" style="8" customWidth="1"/>
    <col min="8" max="8" width="18.7109375" style="8" customWidth="1"/>
    <col min="9" max="9" width="24.8515625" style="9" customWidth="1"/>
    <col min="10" max="10" width="20.00390625" style="2" customWidth="1"/>
    <col min="11" max="11" width="22.00390625" style="2" customWidth="1"/>
    <col min="12" max="12" width="15.8515625" style="2" customWidth="1"/>
    <col min="13" max="13" width="12.57421875" style="2" customWidth="1"/>
    <col min="14" max="14" width="21.7109375" style="3" customWidth="1"/>
    <col min="15" max="16384" width="9.140625" style="3" customWidth="1"/>
  </cols>
  <sheetData>
    <row r="1" spans="1:14" ht="18">
      <c r="A1" s="36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ht="55.5" customHeight="1">
      <c r="A2" s="18" t="s">
        <v>0</v>
      </c>
      <c r="B2" s="19" t="s">
        <v>1</v>
      </c>
      <c r="C2" s="20" t="s">
        <v>2</v>
      </c>
      <c r="D2" s="19" t="s">
        <v>3</v>
      </c>
      <c r="E2" s="19" t="s">
        <v>4</v>
      </c>
      <c r="F2" s="19" t="s">
        <v>5</v>
      </c>
      <c r="G2" s="21" t="s">
        <v>6</v>
      </c>
      <c r="H2" s="21" t="s">
        <v>7</v>
      </c>
      <c r="I2" s="19" t="s">
        <v>10</v>
      </c>
      <c r="J2" s="22" t="s">
        <v>12</v>
      </c>
      <c r="K2" s="22" t="s">
        <v>13</v>
      </c>
      <c r="L2" s="22" t="s">
        <v>8</v>
      </c>
      <c r="M2" s="22" t="s">
        <v>9</v>
      </c>
      <c r="N2" s="23" t="s">
        <v>14</v>
      </c>
    </row>
    <row r="3" spans="1:14" ht="135" customHeight="1">
      <c r="A3" s="24">
        <v>1</v>
      </c>
      <c r="B3" s="12" t="s">
        <v>18</v>
      </c>
      <c r="C3" s="14" t="s">
        <v>24</v>
      </c>
      <c r="D3" s="13">
        <v>1</v>
      </c>
      <c r="E3" s="12" t="s">
        <v>27</v>
      </c>
      <c r="F3" s="12"/>
      <c r="G3" s="25"/>
      <c r="H3" s="25">
        <f>G3*D3</f>
        <v>0</v>
      </c>
      <c r="I3" s="55">
        <v>46000</v>
      </c>
      <c r="J3" s="26"/>
      <c r="K3" s="15"/>
      <c r="L3" s="16" t="s">
        <v>17</v>
      </c>
      <c r="M3" s="16" t="s">
        <v>15</v>
      </c>
      <c r="N3" s="17"/>
    </row>
    <row r="4" spans="1:14" ht="116.25" customHeight="1">
      <c r="A4" s="24">
        <v>2</v>
      </c>
      <c r="B4" s="12" t="s">
        <v>19</v>
      </c>
      <c r="C4" s="14" t="s">
        <v>20</v>
      </c>
      <c r="D4" s="13">
        <v>2</v>
      </c>
      <c r="E4" s="12" t="s">
        <v>29</v>
      </c>
      <c r="F4" s="12" t="s">
        <v>28</v>
      </c>
      <c r="G4" s="25">
        <v>5862</v>
      </c>
      <c r="H4" s="25">
        <v>11724</v>
      </c>
      <c r="I4" s="55"/>
      <c r="J4" s="26"/>
      <c r="K4" s="15"/>
      <c r="L4" s="16" t="s">
        <v>17</v>
      </c>
      <c r="M4" s="16" t="s">
        <v>15</v>
      </c>
      <c r="N4" s="17"/>
    </row>
    <row r="5" spans="1:14" ht="190.5" customHeight="1">
      <c r="A5" s="24">
        <v>3</v>
      </c>
      <c r="B5" s="12" t="s">
        <v>19</v>
      </c>
      <c r="C5" s="14" t="s">
        <v>21</v>
      </c>
      <c r="D5" s="13">
        <v>1</v>
      </c>
      <c r="E5" s="12" t="s">
        <v>30</v>
      </c>
      <c r="F5" s="12" t="s">
        <v>28</v>
      </c>
      <c r="G5" s="25"/>
      <c r="H5" s="25">
        <v>25544</v>
      </c>
      <c r="I5" s="55"/>
      <c r="J5" s="26"/>
      <c r="K5" s="15"/>
      <c r="L5" s="16" t="s">
        <v>17</v>
      </c>
      <c r="M5" s="16" t="s">
        <v>15</v>
      </c>
      <c r="N5" s="17"/>
    </row>
    <row r="6" spans="1:14" ht="75.75" customHeight="1">
      <c r="A6" s="24">
        <v>4</v>
      </c>
      <c r="B6" s="12" t="s">
        <v>19</v>
      </c>
      <c r="C6" s="14" t="s">
        <v>22</v>
      </c>
      <c r="D6" s="13">
        <v>3</v>
      </c>
      <c r="E6" s="12" t="s">
        <v>31</v>
      </c>
      <c r="F6" s="12" t="s">
        <v>28</v>
      </c>
      <c r="G6" s="25"/>
      <c r="H6" s="25">
        <v>6132</v>
      </c>
      <c r="I6" s="55"/>
      <c r="J6" s="26"/>
      <c r="K6" s="15"/>
      <c r="L6" s="16" t="s">
        <v>17</v>
      </c>
      <c r="M6" s="16" t="s">
        <v>15</v>
      </c>
      <c r="N6" s="17"/>
    </row>
    <row r="7" spans="1:14" ht="147" customHeight="1" thickBot="1">
      <c r="A7" s="27">
        <v>5</v>
      </c>
      <c r="B7" s="28" t="s">
        <v>19</v>
      </c>
      <c r="C7" s="29" t="s">
        <v>23</v>
      </c>
      <c r="D7" s="30">
        <v>6</v>
      </c>
      <c r="E7" s="28"/>
      <c r="F7" s="28" t="s">
        <v>28</v>
      </c>
      <c r="G7" s="31"/>
      <c r="H7" s="31">
        <v>1920</v>
      </c>
      <c r="I7" s="56"/>
      <c r="J7" s="32"/>
      <c r="K7" s="33"/>
      <c r="L7" s="34" t="s">
        <v>17</v>
      </c>
      <c r="M7" s="34" t="s">
        <v>15</v>
      </c>
      <c r="N7" s="35"/>
    </row>
    <row r="8" spans="1:14" ht="15" customHeight="1">
      <c r="A8" s="39" t="s">
        <v>16</v>
      </c>
      <c r="B8" s="40"/>
      <c r="C8" s="40"/>
      <c r="D8" s="40"/>
      <c r="E8" s="40"/>
      <c r="F8" s="40"/>
      <c r="G8" s="45" t="s">
        <v>25</v>
      </c>
      <c r="H8" s="46"/>
      <c r="I8" s="43">
        <f>SUM(I3:I3)</f>
        <v>46000</v>
      </c>
      <c r="J8" s="4"/>
      <c r="K8" s="4"/>
      <c r="L8" s="4"/>
      <c r="M8" s="4"/>
      <c r="N8" s="5"/>
    </row>
    <row r="9" spans="1:14" ht="15.75" customHeight="1" thickBot="1">
      <c r="A9" s="41"/>
      <c r="B9" s="42"/>
      <c r="C9" s="42"/>
      <c r="D9" s="42"/>
      <c r="E9" s="42"/>
      <c r="F9" s="42"/>
      <c r="G9" s="47"/>
      <c r="H9" s="48"/>
      <c r="I9" s="44"/>
      <c r="J9" s="1"/>
      <c r="K9" s="1"/>
      <c r="L9" s="1"/>
      <c r="M9" s="1"/>
      <c r="N9" s="6"/>
    </row>
    <row r="10" spans="7:13" ht="15.75" customHeight="1">
      <c r="G10" s="49" t="s">
        <v>11</v>
      </c>
      <c r="H10" s="50"/>
      <c r="I10" s="53">
        <f>SUM(H3:H7)</f>
        <v>45320</v>
      </c>
      <c r="J10" s="10"/>
      <c r="K10" s="10"/>
      <c r="L10" s="10"/>
      <c r="M10" s="10"/>
    </row>
    <row r="11" spans="7:9" ht="15.75" customHeight="1" thickBot="1">
      <c r="G11" s="51"/>
      <c r="H11" s="52"/>
      <c r="I11" s="54"/>
    </row>
  </sheetData>
  <mergeCells count="7">
    <mergeCell ref="A1:N1"/>
    <mergeCell ref="A8:F9"/>
    <mergeCell ref="I8:I9"/>
    <mergeCell ref="G8:H9"/>
    <mergeCell ref="G10:H11"/>
    <mergeCell ref="I10:I11"/>
    <mergeCell ref="I3:I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4" r:id="rId1"/>
  <headerFooter>
    <oddHeader>&amp;LPříloha č.1 Technické specifikace DNS na přístroje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Jaromír Hejl</cp:lastModifiedBy>
  <cp:lastPrinted>2019-03-26T12:29:35Z</cp:lastPrinted>
  <dcterms:created xsi:type="dcterms:W3CDTF">2014-01-15T10:28:56Z</dcterms:created>
  <dcterms:modified xsi:type="dcterms:W3CDTF">2019-05-03T09:44:39Z</dcterms:modified>
  <cp:category/>
  <cp:version/>
  <cp:contentType/>
  <cp:contentStatus/>
</cp:coreProperties>
</file>