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Propagace'!$A$1:$O$62</definedName>
  </definedNames>
  <calcPr calcId="162913"/>
</workbook>
</file>

<file path=xl/sharedStrings.xml><?xml version="1.0" encoding="utf-8"?>
<sst xmlns="http://schemas.openxmlformats.org/spreadsheetml/2006/main" count="39" uniqueCount="27">
  <si>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</si>
  <si>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</si>
  <si>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</si>
  <si>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</si>
  <si>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</si>
  <si>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</si>
  <si>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</si>
  <si>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</si>
  <si>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</si>
  <si>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</si>
  <si>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</si>
  <si>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</si>
  <si>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</si>
  <si>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</si>
  <si>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</si>
  <si>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Předpokládaná hodnota zakázky</t>
  </si>
  <si>
    <t>barva cyan, min. 180g/m2 až 200g/m2, 100% bavlna, odolné proti seprání, dvojitý lem na rukávu a kolem krku</t>
  </si>
  <si>
    <t>prof. Hynek</t>
  </si>
  <si>
    <t>Hradecká 1249/6</t>
  </si>
  <si>
    <t>Trička unisex vel. S</t>
  </si>
  <si>
    <t>Trička unisex vel. M</t>
  </si>
  <si>
    <t>Trička unisex vel. L</t>
  </si>
  <si>
    <t>M. Hebková</t>
  </si>
  <si>
    <t>doc. Poulová</t>
  </si>
  <si>
    <t>Dodávky na propagaci -06-2019</t>
  </si>
  <si>
    <t>dle Přílohy č. 03 - Vzhled triček</t>
  </si>
  <si>
    <t>dle přílohy č.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</si>
</sst>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4" xfId="20" applyFont="1" applyFill="1" applyBorder="1" applyAlignment="1" applyProtection="1">
      <alignment horizontal="left" vertical="center" wrapText="1"/>
      <protection locked="0"/>
    </xf>
    <xf numFmtId="44" fontId="10" fillId="0" borderId="5" xfId="20" applyFont="1" applyFill="1" applyBorder="1" applyAlignment="1">
      <alignment vertical="center" wrapText="1"/>
    </xf>
    <xf numFmtId="44" fontId="10" fillId="4" borderId="1" xfId="20" applyFont="1" applyFill="1" applyBorder="1" applyAlignment="1">
      <alignment vertical="center"/>
    </xf>
    <xf numFmtId="44" fontId="10" fillId="4" borderId="4" xfId="2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5" fontId="13" fillId="0" borderId="8" xfId="0" applyNumberFormat="1" applyFont="1" applyFill="1" applyBorder="1" applyAlignment="1" applyProtection="1">
      <alignment horizontal="right" vertical="center" wrapText="1"/>
      <protection/>
    </xf>
    <xf numFmtId="165" fontId="13" fillId="0" borderId="11" xfId="0" applyNumberFormat="1" applyFont="1" applyFill="1" applyBorder="1" applyAlignment="1" applyProtection="1">
      <alignment horizontal="right" vertical="center" wrapText="1"/>
      <protection/>
    </xf>
    <xf numFmtId="165" fontId="13" fillId="0" borderId="10" xfId="0" applyNumberFormat="1" applyFont="1" applyFill="1" applyBorder="1" applyAlignment="1" applyProtection="1">
      <alignment horizontal="right" vertical="center" wrapText="1"/>
      <protection/>
    </xf>
    <xf numFmtId="165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 wrapText="1"/>
    </xf>
    <xf numFmtId="166" fontId="10" fillId="4" borderId="1" xfId="37" applyNumberFormat="1" applyFont="1" applyFill="1" applyBorder="1" applyAlignment="1">
      <alignment horizontal="center" vertical="center" wrapText="1"/>
    </xf>
    <xf numFmtId="44" fontId="10" fillId="4" borderId="3" xfId="2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4" fontId="10" fillId="0" borderId="4" xfId="20" applyFont="1" applyFill="1" applyBorder="1" applyAlignment="1" applyProtection="1">
      <alignment horizontal="left" vertical="center" wrapText="1"/>
      <protection locked="0"/>
    </xf>
    <xf numFmtId="44" fontId="10" fillId="4" borderId="4" xfId="20" applyFont="1" applyFill="1" applyBorder="1" applyAlignment="1">
      <alignment horizontal="center" vertical="center" wrapText="1"/>
    </xf>
    <xf numFmtId="166" fontId="10" fillId="4" borderId="4" xfId="37" applyNumberFormat="1" applyFont="1" applyFill="1" applyBorder="1" applyAlignment="1">
      <alignment horizontal="center" vertical="center" wrapText="1"/>
    </xf>
    <xf numFmtId="44" fontId="10" fillId="4" borderId="16" xfId="2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="70" zoomScaleNormal="70" zoomScaleSheetLayoutView="70" workbookViewId="0" topLeftCell="A1">
      <selection activeCell="E11" sqref="E11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47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6.421875" style="2" customWidth="1"/>
    <col min="12" max="12" width="13.00390625" style="1" customWidth="1"/>
    <col min="13" max="13" width="13.140625" style="1" customWidth="1"/>
    <col min="14" max="14" width="14.421875" style="1" bestFit="1" customWidth="1"/>
    <col min="15" max="15" width="16.28125" style="1" customWidth="1"/>
    <col min="16" max="16384" width="9.140625" style="1" customWidth="1"/>
  </cols>
  <sheetData>
    <row r="1" spans="1:15" ht="30" customHeight="1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58.5" customHeight="1">
      <c r="A2" s="20" t="s">
        <v>0</v>
      </c>
      <c r="B2" s="15" t="s">
        <v>1</v>
      </c>
      <c r="C2" s="16" t="s">
        <v>2</v>
      </c>
      <c r="D2" s="15" t="s">
        <v>3</v>
      </c>
      <c r="E2" s="17" t="s">
        <v>12</v>
      </c>
      <c r="F2" s="17" t="s">
        <v>4</v>
      </c>
      <c r="G2" s="17" t="s">
        <v>5</v>
      </c>
      <c r="H2" s="18" t="s">
        <v>13</v>
      </c>
      <c r="I2" s="19" t="s">
        <v>14</v>
      </c>
      <c r="J2" s="21" t="s">
        <v>15</v>
      </c>
      <c r="K2" s="15" t="s">
        <v>7</v>
      </c>
      <c r="L2" s="15" t="s">
        <v>8</v>
      </c>
      <c r="M2" s="15" t="s">
        <v>9</v>
      </c>
      <c r="N2" s="15" t="s">
        <v>10</v>
      </c>
      <c r="O2" s="22" t="s">
        <v>11</v>
      </c>
    </row>
    <row r="3" spans="1:15" s="5" customFormat="1" ht="43.5" customHeight="1">
      <c r="A3" s="23">
        <v>1</v>
      </c>
      <c r="B3" s="14" t="s">
        <v>19</v>
      </c>
      <c r="C3" s="10" t="s">
        <v>16</v>
      </c>
      <c r="D3" s="13">
        <v>120</v>
      </c>
      <c r="E3" s="11" t="s">
        <v>25</v>
      </c>
      <c r="F3" s="11" t="s">
        <v>26</v>
      </c>
      <c r="G3" s="11" t="s">
        <v>26</v>
      </c>
      <c r="H3" s="12"/>
      <c r="I3" s="24">
        <f>H3*D3</f>
        <v>0</v>
      </c>
      <c r="J3" s="27">
        <v>24000</v>
      </c>
      <c r="K3" s="43" t="s">
        <v>22</v>
      </c>
      <c r="L3" s="43" t="s">
        <v>23</v>
      </c>
      <c r="M3" s="44">
        <v>4470</v>
      </c>
      <c r="N3" s="44">
        <v>2900</v>
      </c>
      <c r="O3" s="45" t="s">
        <v>18</v>
      </c>
    </row>
    <row r="4" spans="1:15" s="5" customFormat="1" ht="43.5" customHeight="1">
      <c r="A4" s="23">
        <v>2</v>
      </c>
      <c r="B4" s="30" t="s">
        <v>20</v>
      </c>
      <c r="C4" s="6" t="s">
        <v>16</v>
      </c>
      <c r="D4" s="7">
        <v>130</v>
      </c>
      <c r="E4" s="11" t="s">
        <v>25</v>
      </c>
      <c r="F4" s="11" t="s">
        <v>26</v>
      </c>
      <c r="G4" s="11" t="s">
        <v>26</v>
      </c>
      <c r="H4" s="8"/>
      <c r="I4" s="24">
        <f aca="true" t="shared" si="0" ref="I4:I5">H4*D4</f>
        <v>0</v>
      </c>
      <c r="J4" s="27">
        <v>26000</v>
      </c>
      <c r="K4" s="43"/>
      <c r="L4" s="43" t="s">
        <v>17</v>
      </c>
      <c r="M4" s="44">
        <v>6501</v>
      </c>
      <c r="N4" s="44">
        <v>2900</v>
      </c>
      <c r="O4" s="45" t="s">
        <v>18</v>
      </c>
    </row>
    <row r="5" spans="1:15" s="5" customFormat="1" ht="43.5" customHeight="1" thickBot="1">
      <c r="A5" s="29">
        <v>3</v>
      </c>
      <c r="B5" s="46" t="s">
        <v>21</v>
      </c>
      <c r="C5" s="47" t="s">
        <v>16</v>
      </c>
      <c r="D5" s="48">
        <v>50</v>
      </c>
      <c r="E5" s="49" t="s">
        <v>25</v>
      </c>
      <c r="F5" s="49" t="s">
        <v>26</v>
      </c>
      <c r="G5" s="49" t="s">
        <v>26</v>
      </c>
      <c r="H5" s="50"/>
      <c r="I5" s="25">
        <f t="shared" si="0"/>
        <v>0</v>
      </c>
      <c r="J5" s="28">
        <v>10000</v>
      </c>
      <c r="K5" s="51"/>
      <c r="L5" s="51" t="s">
        <v>17</v>
      </c>
      <c r="M5" s="52">
        <v>6501</v>
      </c>
      <c r="N5" s="52">
        <v>2900</v>
      </c>
      <c r="O5" s="53" t="s">
        <v>18</v>
      </c>
    </row>
    <row r="6" spans="7:11" ht="20.25" customHeight="1">
      <c r="G6" s="32" t="s">
        <v>6</v>
      </c>
      <c r="H6" s="33"/>
      <c r="I6" s="36">
        <f>SUM(I3:I5)</f>
        <v>0</v>
      </c>
      <c r="J6" s="37"/>
      <c r="K6" s="26"/>
    </row>
    <row r="7" spans="2:10" ht="30" customHeight="1" thickBot="1">
      <c r="B7" s="3"/>
      <c r="C7" s="3"/>
      <c r="G7" s="34"/>
      <c r="H7" s="35"/>
      <c r="I7" s="38"/>
      <c r="J7" s="39"/>
    </row>
    <row r="9" ht="15">
      <c r="F9" s="9"/>
    </row>
    <row r="10" ht="15">
      <c r="K10" s="1"/>
    </row>
    <row r="11" ht="15">
      <c r="K11" s="1"/>
    </row>
    <row r="12" ht="15">
      <c r="K12" s="1"/>
    </row>
    <row r="13" ht="15">
      <c r="K13" s="1"/>
    </row>
    <row r="14" spans="8:11" ht="15">
      <c r="H14" s="31"/>
      <c r="I14" s="31"/>
      <c r="J14" s="31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spans="6:11" ht="15">
      <c r="F22" s="9"/>
      <c r="K22" s="1"/>
    </row>
    <row r="23" spans="6:11" ht="15">
      <c r="F23" s="9"/>
      <c r="K23" s="1"/>
    </row>
    <row r="24" spans="6:11" ht="15">
      <c r="F24" s="9"/>
      <c r="K24" s="1"/>
    </row>
    <row r="25" spans="6:11" ht="15">
      <c r="F25" s="9"/>
      <c r="K25" s="1"/>
    </row>
    <row r="26" spans="6:11" ht="15">
      <c r="F26" s="9"/>
      <c r="K26" s="1"/>
    </row>
    <row r="27" spans="6:11" ht="15">
      <c r="F27" s="9"/>
      <c r="K27" s="1"/>
    </row>
    <row r="28" spans="6:11" ht="15">
      <c r="F28" s="9"/>
      <c r="K28" s="1"/>
    </row>
    <row r="29" spans="6:11" ht="15">
      <c r="F29" s="9"/>
      <c r="K29" s="1"/>
    </row>
    <row r="30" spans="3:11" ht="15">
      <c r="C30" s="4"/>
      <c r="F30" s="9"/>
      <c r="K30" s="1"/>
    </row>
    <row r="31" spans="6:11" ht="15">
      <c r="F31" s="31"/>
      <c r="G31" s="31"/>
      <c r="K31" s="1"/>
    </row>
    <row r="32" spans="6:11" ht="15">
      <c r="F32" s="9"/>
      <c r="I32" s="4"/>
      <c r="K32" s="1"/>
    </row>
    <row r="33" spans="6:11" ht="15">
      <c r="F33" s="9"/>
      <c r="K33" s="1"/>
    </row>
    <row r="34" spans="6:11" ht="15">
      <c r="F34" s="9"/>
      <c r="K34" s="1"/>
    </row>
    <row r="35" spans="6:11" ht="15">
      <c r="F35" s="9"/>
      <c r="K35" s="1"/>
    </row>
    <row r="36" spans="6:11" ht="15">
      <c r="F36" s="9"/>
      <c r="K36" s="1"/>
    </row>
    <row r="37" spans="6:11" ht="15">
      <c r="F37" s="9"/>
      <c r="K37" s="1"/>
    </row>
    <row r="39" ht="15">
      <c r="F39" s="9"/>
    </row>
    <row r="40" ht="15">
      <c r="F40" s="9"/>
    </row>
    <row r="41" ht="15">
      <c r="F41" s="9"/>
    </row>
    <row r="42" spans="2:5" ht="15">
      <c r="B42" s="31"/>
      <c r="C42" s="31"/>
      <c r="D42" s="31"/>
      <c r="E42" s="31"/>
    </row>
    <row r="47" ht="15">
      <c r="C47" s="4"/>
    </row>
    <row r="63" ht="15">
      <c r="C63" s="4"/>
    </row>
    <row r="79" ht="15">
      <c r="C79" s="4"/>
    </row>
  </sheetData>
  <mergeCells count="11">
    <mergeCell ref="B42:E42"/>
    <mergeCell ref="G6:H7"/>
    <mergeCell ref="I6:J7"/>
    <mergeCell ref="A1:O1"/>
    <mergeCell ref="F31:G31"/>
    <mergeCell ref="H14:J14"/>
    <mergeCell ref="K3:K5"/>
    <mergeCell ref="L3:L5"/>
    <mergeCell ref="M3:M5"/>
    <mergeCell ref="N3:N5"/>
    <mergeCell ref="O3:O5"/>
  </mergeCells>
  <conditionalFormatting sqref="J3:J4">
    <cfRule type="cellIs" priority="1" dxfId="0" operator="lessThan">
      <formula>I3</formula>
    </cfRule>
  </conditionalFormatting>
  <printOptions/>
  <pageMargins left="0.7086614173228347" right="0.7086614173228347" top="0.11811023622047245" bottom="0.1968503937007874" header="0.31496062992125984" footer="0.31496062992125984"/>
  <pageSetup fitToHeight="0" fitToWidth="1" horizontalDpi="600" verticalDpi="600" orientation="landscape" paperSize="11" scale="27" r:id="rId1"/>
  <headerFooter>
    <oddHeader>&amp;RPříloha č. 1 Výzvy k podání nabídek</oddHead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2018-11-12T12:35:11Z</cp:lastPrinted>
  <dcterms:created xsi:type="dcterms:W3CDTF">2013-06-20T07:33:46Z</dcterms:created>
  <dcterms:modified xsi:type="dcterms:W3CDTF">2019-03-18T09:58:59Z</dcterms:modified>
  <cp:category/>
  <cp:version/>
  <cp:contentType/>
  <cp:contentStatus/>
</cp:coreProperties>
</file>