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630" yWindow="585" windowWidth="17895" windowHeight="14250" activeTab="0"/>
  </bookViews>
  <sheets>
    <sheet name="budova B" sheetId="1" r:id="rId1"/>
  </sheets>
  <definedNames/>
  <calcPr calcId="152511"/>
</workbook>
</file>

<file path=xl/sharedStrings.xml><?xml version="1.0" encoding="utf-8"?>
<sst xmlns="http://schemas.openxmlformats.org/spreadsheetml/2006/main" count="1009" uniqueCount="461">
  <si>
    <t>studenti</t>
  </si>
  <si>
    <t>ostatní</t>
  </si>
  <si>
    <t>FAKULTA</t>
  </si>
  <si>
    <t>TPÚ</t>
  </si>
  <si>
    <t>CIT</t>
  </si>
  <si>
    <t>Katedra archeologie</t>
  </si>
  <si>
    <t>Centrum jazykové přípravy</t>
  </si>
  <si>
    <t>Katedra sociologie</t>
  </si>
  <si>
    <t>Katedra politologie</t>
  </si>
  <si>
    <t>Katedra pomocných věd historických a archivnictví</t>
  </si>
  <si>
    <t>Katedra filozofie a společenských věd</t>
  </si>
  <si>
    <t>Ústav sociální práce</t>
  </si>
  <si>
    <t>1.PP CELKEM</t>
  </si>
  <si>
    <t>1.NP CELKEM</t>
  </si>
  <si>
    <t>2.NP CELKEM</t>
  </si>
  <si>
    <t>3.NP CELKEM</t>
  </si>
  <si>
    <t>4.NP CELKEM</t>
  </si>
  <si>
    <t>NÁVRHOVÁ KAPACITA Budovy B celkem</t>
  </si>
  <si>
    <t xml:space="preserve">LABORATOŘ </t>
  </si>
  <si>
    <t xml:space="preserve">CHODBA </t>
  </si>
  <si>
    <t>PRACOVNA PEDAGOGŮ</t>
  </si>
  <si>
    <t>PRACOVNA PEDAGOGA</t>
  </si>
  <si>
    <t>PRACOVNA PEGAGOGŮ</t>
  </si>
  <si>
    <t>PRACOVNA PEGAGOGA</t>
  </si>
  <si>
    <t xml:space="preserve">UČEBNA </t>
  </si>
  <si>
    <t>ŠATNA ÚKLIDU</t>
  </si>
  <si>
    <t>KANCELÁŘ STUDIJNÍHO ODDĚLENÍ</t>
  </si>
  <si>
    <t>UČEBNA PC</t>
  </si>
  <si>
    <t>CHODBA</t>
  </si>
  <si>
    <t>POSLUCHÁRNA</t>
  </si>
  <si>
    <t>není určeno</t>
  </si>
  <si>
    <t>CENTRUM SLUŽEB</t>
  </si>
  <si>
    <t>PRACOVNÍK "IT"</t>
  </si>
  <si>
    <t>UČEBNA</t>
  </si>
  <si>
    <t xml:space="preserve">Historický ústav </t>
  </si>
  <si>
    <t xml:space="preserve">VRÁTNICE </t>
  </si>
  <si>
    <t>DENNÍ MÍSTNOST</t>
  </si>
  <si>
    <t>TPÚ, FAKULTA</t>
  </si>
  <si>
    <t>MULTIFUNKČNÍ MÍSTNOST</t>
  </si>
  <si>
    <t>JEDNACÍ MÍSTNOST</t>
  </si>
  <si>
    <r>
      <rPr>
        <sz val="6"/>
        <rFont val="Arial"/>
        <family val="2"/>
      </rPr>
      <t>ČÍSLO</t>
    </r>
  </si>
  <si>
    <r>
      <rPr>
        <sz val="6"/>
        <rFont val="Arial"/>
        <family val="2"/>
      </rPr>
      <t>NÁZEV MÍSTNOSTI</t>
    </r>
  </si>
  <si>
    <r>
      <t xml:space="preserve">POZNÁMKA - BUDOUCÍ UŽIVATEL (katedra, ústav); </t>
    </r>
    <r>
      <rPr>
        <b/>
        <sz val="6"/>
        <rFont val="Arial"/>
        <family val="2"/>
      </rPr>
      <t>u pracoven pedagogů a běžných učeben se jedná pouze o předběžnou info.</t>
    </r>
    <r>
      <rPr>
        <sz val="6"/>
        <rFont val="Arial"/>
        <family val="2"/>
      </rPr>
      <t xml:space="preserve"> </t>
    </r>
  </si>
  <si>
    <r>
      <rPr>
        <sz val="6"/>
        <rFont val="Arial"/>
        <family val="2"/>
      </rPr>
      <t>PLOCHA (m</t>
    </r>
    <r>
      <rPr>
        <vertAlign val="superscript"/>
        <sz val="6"/>
        <rFont val="Arial"/>
        <family val="2"/>
      </rPr>
      <t>2</t>
    </r>
    <r>
      <rPr>
        <sz val="6"/>
        <rFont val="Arial"/>
        <family val="2"/>
      </rPr>
      <t>)</t>
    </r>
  </si>
  <si>
    <r>
      <rPr>
        <sz val="6"/>
        <rFont val="Arial"/>
        <family val="2"/>
      </rPr>
      <t>1S01</t>
    </r>
  </si>
  <si>
    <r>
      <rPr>
        <sz val="6"/>
        <rFont val="Arial"/>
        <family val="2"/>
      </rPr>
      <t>CHODBA</t>
    </r>
  </si>
  <si>
    <r>
      <rPr>
        <sz val="6"/>
        <rFont val="Arial"/>
        <family val="2"/>
      </rPr>
      <t>18,80</t>
    </r>
  </si>
  <si>
    <r>
      <rPr>
        <sz val="6"/>
        <rFont val="Arial"/>
        <family val="2"/>
      </rPr>
      <t>1S02</t>
    </r>
  </si>
  <si>
    <r>
      <rPr>
        <sz val="6"/>
        <rFont val="Arial"/>
        <family val="2"/>
      </rPr>
      <t>38,37</t>
    </r>
  </si>
  <si>
    <r>
      <rPr>
        <sz val="6"/>
        <rFont val="Arial"/>
        <family val="2"/>
      </rPr>
      <t>1S03</t>
    </r>
  </si>
  <si>
    <r>
      <rPr>
        <sz val="6"/>
        <rFont val="Arial"/>
        <family val="2"/>
      </rPr>
      <t>11,30</t>
    </r>
  </si>
  <si>
    <r>
      <rPr>
        <sz val="6"/>
        <rFont val="Arial"/>
        <family val="2"/>
      </rPr>
      <t>1S04</t>
    </r>
  </si>
  <si>
    <r>
      <rPr>
        <sz val="6"/>
        <rFont val="Arial"/>
        <family val="2"/>
      </rPr>
      <t>20,52</t>
    </r>
  </si>
  <si>
    <r>
      <rPr>
        <sz val="6"/>
        <rFont val="Arial"/>
        <family val="2"/>
      </rPr>
      <t>1S05</t>
    </r>
  </si>
  <si>
    <r>
      <rPr>
        <sz val="6"/>
        <rFont val="Arial"/>
        <family val="2"/>
      </rPr>
      <t>10,82</t>
    </r>
  </si>
  <si>
    <r>
      <rPr>
        <sz val="6"/>
        <rFont val="Arial"/>
        <family val="2"/>
      </rPr>
      <t>1S06</t>
    </r>
  </si>
  <si>
    <r>
      <rPr>
        <sz val="6"/>
        <rFont val="Arial"/>
        <family val="2"/>
      </rPr>
      <t>3,72</t>
    </r>
  </si>
  <si>
    <r>
      <rPr>
        <sz val="6"/>
        <rFont val="Arial"/>
        <family val="2"/>
      </rPr>
      <t>1S07</t>
    </r>
  </si>
  <si>
    <r>
      <rPr>
        <sz val="6"/>
        <rFont val="Arial"/>
        <family val="2"/>
      </rPr>
      <t>SCHODIŠTĚ</t>
    </r>
  </si>
  <si>
    <r>
      <rPr>
        <sz val="6"/>
        <rFont val="Arial"/>
        <family val="2"/>
      </rPr>
      <t>14,78</t>
    </r>
  </si>
  <si>
    <r>
      <rPr>
        <sz val="6"/>
        <rFont val="Arial"/>
        <family val="2"/>
      </rPr>
      <t>1S08</t>
    </r>
  </si>
  <si>
    <r>
      <rPr>
        <sz val="6"/>
        <rFont val="Arial"/>
        <family val="2"/>
      </rPr>
      <t>7,62</t>
    </r>
  </si>
  <si>
    <r>
      <rPr>
        <sz val="6"/>
        <rFont val="Arial"/>
        <family val="2"/>
      </rPr>
      <t>1S09</t>
    </r>
  </si>
  <si>
    <r>
      <rPr>
        <sz val="6"/>
        <rFont val="Arial"/>
        <family val="2"/>
      </rPr>
      <t>KOLÁRNA</t>
    </r>
  </si>
  <si>
    <r>
      <rPr>
        <sz val="6"/>
        <rFont val="Arial"/>
        <family val="2"/>
      </rPr>
      <t>17,30</t>
    </r>
  </si>
  <si>
    <r>
      <rPr>
        <sz val="6"/>
        <rFont val="Arial"/>
        <family val="2"/>
      </rPr>
      <t>1S10</t>
    </r>
  </si>
  <si>
    <r>
      <rPr>
        <sz val="6"/>
        <rFont val="Arial"/>
        <family val="2"/>
      </rPr>
      <t>SPRCHA</t>
    </r>
  </si>
  <si>
    <r>
      <rPr>
        <sz val="6"/>
        <rFont val="Arial"/>
        <family val="2"/>
      </rPr>
      <t>6,35</t>
    </r>
  </si>
  <si>
    <r>
      <rPr>
        <sz val="6"/>
        <rFont val="Arial"/>
        <family val="2"/>
      </rPr>
      <t>1S11</t>
    </r>
  </si>
  <si>
    <r>
      <rPr>
        <sz val="6"/>
        <rFont val="Arial"/>
        <family val="2"/>
      </rPr>
      <t>ODPOČÍVÁRNA</t>
    </r>
  </si>
  <si>
    <r>
      <rPr>
        <sz val="6"/>
        <rFont val="Arial"/>
        <family val="2"/>
      </rPr>
      <t>63,72</t>
    </r>
  </si>
  <si>
    <r>
      <rPr>
        <sz val="6"/>
        <rFont val="Arial"/>
        <family val="2"/>
      </rPr>
      <t>1S12</t>
    </r>
  </si>
  <si>
    <r>
      <rPr>
        <sz val="6"/>
        <rFont val="Arial"/>
        <family val="2"/>
      </rPr>
      <t>BUFET</t>
    </r>
  </si>
  <si>
    <r>
      <rPr>
        <sz val="6"/>
        <rFont val="Arial"/>
        <family val="2"/>
      </rPr>
      <t>40,53</t>
    </r>
  </si>
  <si>
    <r>
      <rPr>
        <sz val="6"/>
        <rFont val="Arial"/>
        <family val="2"/>
      </rPr>
      <t>1S13</t>
    </r>
  </si>
  <si>
    <r>
      <rPr>
        <sz val="6"/>
        <rFont val="Arial"/>
        <family val="2"/>
      </rPr>
      <t>UMÝVÁRNA MUŽI</t>
    </r>
  </si>
  <si>
    <r>
      <rPr>
        <sz val="6"/>
        <rFont val="Arial"/>
        <family val="2"/>
      </rPr>
      <t>5,55</t>
    </r>
  </si>
  <si>
    <r>
      <rPr>
        <sz val="6"/>
        <rFont val="Arial"/>
        <family val="2"/>
      </rPr>
      <t>1S14</t>
    </r>
  </si>
  <si>
    <r>
      <rPr>
        <sz val="6"/>
        <rFont val="Arial"/>
        <family val="2"/>
      </rPr>
      <t>WC MUŽI</t>
    </r>
  </si>
  <si>
    <r>
      <rPr>
        <sz val="6"/>
        <rFont val="Arial"/>
        <family val="2"/>
      </rPr>
      <t>8,36</t>
    </r>
  </si>
  <si>
    <r>
      <rPr>
        <sz val="6"/>
        <rFont val="Arial"/>
        <family val="2"/>
      </rPr>
      <t>1S15</t>
    </r>
  </si>
  <si>
    <r>
      <rPr>
        <sz val="6"/>
        <rFont val="Arial"/>
        <family val="2"/>
      </rPr>
      <t>UMÝVÁRNAŽENY</t>
    </r>
  </si>
  <si>
    <r>
      <rPr>
        <sz val="6"/>
        <rFont val="Arial"/>
        <family val="2"/>
      </rPr>
      <t>5,67</t>
    </r>
  </si>
  <si>
    <r>
      <rPr>
        <sz val="6"/>
        <rFont val="Arial"/>
        <family val="2"/>
      </rPr>
      <t>1S16</t>
    </r>
  </si>
  <si>
    <r>
      <rPr>
        <sz val="6"/>
        <rFont val="Arial"/>
        <family val="2"/>
      </rPr>
      <t>WC ŽENY</t>
    </r>
  </si>
  <si>
    <r>
      <rPr>
        <sz val="6"/>
        <rFont val="Arial"/>
        <family val="2"/>
      </rPr>
      <t>7,25</t>
    </r>
  </si>
  <si>
    <r>
      <rPr>
        <sz val="6"/>
        <rFont val="Arial"/>
        <family val="2"/>
      </rPr>
      <t>1S17</t>
    </r>
  </si>
  <si>
    <r>
      <rPr>
        <sz val="6"/>
        <rFont val="Arial"/>
        <family val="2"/>
      </rPr>
      <t>ÚKLID</t>
    </r>
  </si>
  <si>
    <r>
      <rPr>
        <sz val="6"/>
        <rFont val="Arial"/>
        <family val="2"/>
      </rPr>
      <t>2,04</t>
    </r>
  </si>
  <si>
    <r>
      <rPr>
        <sz val="6"/>
        <rFont val="Arial"/>
        <family val="2"/>
      </rPr>
      <t>1S18</t>
    </r>
  </si>
  <si>
    <r>
      <rPr>
        <sz val="6"/>
        <rFont val="Arial"/>
        <family val="2"/>
      </rPr>
      <t>SKLAD IT</t>
    </r>
  </si>
  <si>
    <r>
      <rPr>
        <sz val="6"/>
        <rFont val="Arial"/>
        <family val="2"/>
      </rPr>
      <t>5,66</t>
    </r>
  </si>
  <si>
    <r>
      <rPr>
        <sz val="6"/>
        <rFont val="Arial"/>
        <family val="2"/>
      </rPr>
      <t>1S19</t>
    </r>
  </si>
  <si>
    <t xml:space="preserve">SKLAD, PŘÍPRAVNA </t>
  </si>
  <si>
    <r>
      <rPr>
        <sz val="6"/>
        <rFont val="Arial"/>
        <family val="2"/>
      </rPr>
      <t>1S20</t>
    </r>
  </si>
  <si>
    <r>
      <rPr>
        <sz val="6"/>
        <rFont val="Arial"/>
        <family val="2"/>
      </rPr>
      <t>24,83</t>
    </r>
  </si>
  <si>
    <r>
      <rPr>
        <sz val="6"/>
        <rFont val="Arial"/>
        <family val="2"/>
      </rPr>
      <t>1S21</t>
    </r>
  </si>
  <si>
    <r>
      <rPr>
        <sz val="6"/>
        <rFont val="Arial"/>
        <family val="2"/>
      </rPr>
      <t>TECHNICKÁ MÍSTNOST</t>
    </r>
  </si>
  <si>
    <r>
      <rPr>
        <sz val="6"/>
        <rFont val="Arial"/>
        <family val="2"/>
      </rPr>
      <t>18,17</t>
    </r>
  </si>
  <si>
    <r>
      <rPr>
        <sz val="6"/>
        <rFont val="Arial"/>
        <family val="2"/>
      </rPr>
      <t>1S22</t>
    </r>
  </si>
  <si>
    <r>
      <rPr>
        <sz val="6"/>
        <rFont val="Arial"/>
        <family val="2"/>
      </rPr>
      <t>50,31</t>
    </r>
  </si>
  <si>
    <r>
      <rPr>
        <sz val="6"/>
        <rFont val="Arial"/>
        <family val="2"/>
      </rPr>
      <t>1S23</t>
    </r>
  </si>
  <si>
    <r>
      <rPr>
        <sz val="6"/>
        <rFont val="Arial"/>
        <family val="2"/>
      </rPr>
      <t>19,25</t>
    </r>
  </si>
  <si>
    <r>
      <rPr>
        <sz val="6"/>
        <rFont val="Arial"/>
        <family val="2"/>
      </rPr>
      <t>1S24</t>
    </r>
  </si>
  <si>
    <r>
      <rPr>
        <sz val="6"/>
        <rFont val="Arial"/>
        <family val="2"/>
      </rPr>
      <t>16,68</t>
    </r>
  </si>
  <si>
    <r>
      <rPr>
        <sz val="6"/>
        <rFont val="Arial"/>
        <family val="2"/>
      </rPr>
      <t>1S25</t>
    </r>
  </si>
  <si>
    <r>
      <rPr>
        <sz val="6"/>
        <rFont val="Arial"/>
        <family val="2"/>
      </rPr>
      <t>WC HANDICAP</t>
    </r>
  </si>
  <si>
    <r>
      <rPr>
        <sz val="6"/>
        <rFont val="Arial"/>
        <family val="2"/>
      </rPr>
      <t>2,56</t>
    </r>
  </si>
  <si>
    <r>
      <rPr>
        <sz val="6"/>
        <rFont val="Arial"/>
        <family val="2"/>
      </rPr>
      <t>1S26</t>
    </r>
  </si>
  <si>
    <r>
      <rPr>
        <sz val="6"/>
        <rFont val="Arial"/>
        <family val="2"/>
      </rPr>
      <t>1,55</t>
    </r>
  </si>
  <si>
    <r>
      <rPr>
        <sz val="6"/>
        <rFont val="Arial"/>
        <family val="2"/>
      </rPr>
      <t>1S27</t>
    </r>
  </si>
  <si>
    <r>
      <rPr>
        <sz val="6"/>
        <rFont val="Arial"/>
        <family val="2"/>
      </rPr>
      <t>7,49</t>
    </r>
  </si>
  <si>
    <r>
      <rPr>
        <sz val="6"/>
        <rFont val="Arial"/>
        <family val="2"/>
      </rPr>
      <t>1S28</t>
    </r>
  </si>
  <si>
    <r>
      <rPr>
        <sz val="6"/>
        <rFont val="Arial"/>
        <family val="2"/>
      </rPr>
      <t>WC ZAMĚSTNANCI</t>
    </r>
  </si>
  <si>
    <r>
      <rPr>
        <sz val="6"/>
        <rFont val="Arial"/>
        <family val="2"/>
      </rPr>
      <t>1,47</t>
    </r>
  </si>
  <si>
    <r>
      <rPr>
        <sz val="6"/>
        <rFont val="Arial"/>
        <family val="2"/>
      </rPr>
      <t>1S29</t>
    </r>
  </si>
  <si>
    <r>
      <rPr>
        <sz val="6"/>
        <rFont val="Arial"/>
        <family val="2"/>
      </rPr>
      <t>UMÝVÁRNA</t>
    </r>
  </si>
  <si>
    <r>
      <rPr>
        <sz val="6"/>
        <rFont val="Arial"/>
        <family val="2"/>
      </rPr>
      <t>1,96</t>
    </r>
  </si>
  <si>
    <r>
      <rPr>
        <sz val="6"/>
        <rFont val="Arial"/>
        <family val="2"/>
      </rPr>
      <t>1S30</t>
    </r>
  </si>
  <si>
    <r>
      <rPr>
        <sz val="6"/>
        <rFont val="Arial"/>
        <family val="2"/>
      </rPr>
      <t>8,41</t>
    </r>
  </si>
  <si>
    <r>
      <rPr>
        <sz val="6"/>
        <rFont val="Arial"/>
        <family val="2"/>
      </rPr>
      <t>1S31</t>
    </r>
  </si>
  <si>
    <r>
      <rPr>
        <sz val="6"/>
        <rFont val="Arial"/>
        <family val="2"/>
      </rPr>
      <t>24,10</t>
    </r>
  </si>
  <si>
    <r>
      <rPr>
        <sz val="6"/>
        <rFont val="Arial"/>
        <family val="2"/>
      </rPr>
      <t>1S32</t>
    </r>
  </si>
  <si>
    <r>
      <rPr>
        <sz val="6"/>
        <rFont val="Arial"/>
        <family val="2"/>
      </rPr>
      <t>12,18</t>
    </r>
  </si>
  <si>
    <r>
      <rPr>
        <sz val="6"/>
        <rFont val="Arial"/>
        <family val="2"/>
      </rPr>
      <t>1S33</t>
    </r>
  </si>
  <si>
    <r>
      <rPr>
        <sz val="6"/>
        <rFont val="Arial"/>
        <family val="2"/>
      </rPr>
      <t>1S34</t>
    </r>
  </si>
  <si>
    <r>
      <rPr>
        <sz val="6"/>
        <rFont val="Arial"/>
        <family val="2"/>
      </rPr>
      <t>1S35</t>
    </r>
  </si>
  <si>
    <r>
      <rPr>
        <sz val="6"/>
        <rFont val="Arial"/>
        <family val="2"/>
      </rPr>
      <t>1S36</t>
    </r>
  </si>
  <si>
    <t xml:space="preserve">ZASEDACÍ MÍSTNOST, SEKRETARIÁT KATEDRY </t>
  </si>
  <si>
    <r>
      <rPr>
        <sz val="6"/>
        <rFont val="Arial"/>
        <family val="2"/>
      </rPr>
      <t>23,19</t>
    </r>
  </si>
  <si>
    <r>
      <rPr>
        <sz val="6"/>
        <rFont val="Arial"/>
        <family val="2"/>
      </rPr>
      <t>1S37</t>
    </r>
  </si>
  <si>
    <r>
      <rPr>
        <sz val="6"/>
        <rFont val="Arial"/>
        <family val="2"/>
      </rPr>
      <t>ANGLICKÝ DVOREK</t>
    </r>
  </si>
  <si>
    <r>
      <rPr>
        <sz val="6"/>
        <rFont val="Arial"/>
        <family val="2"/>
      </rPr>
      <t>1S38</t>
    </r>
  </si>
  <si>
    <r>
      <rPr>
        <sz val="6"/>
        <rFont val="Arial"/>
        <family val="2"/>
      </rPr>
      <t>11,77</t>
    </r>
  </si>
  <si>
    <r>
      <rPr>
        <sz val="6"/>
        <rFont val="Arial"/>
        <family val="2"/>
      </rPr>
      <t>V1</t>
    </r>
  </si>
  <si>
    <r>
      <rPr>
        <sz val="6"/>
        <rFont val="Arial"/>
        <family val="2"/>
      </rPr>
      <t>VÝTAH</t>
    </r>
  </si>
  <si>
    <r>
      <rPr>
        <sz val="6"/>
        <rFont val="Arial"/>
        <family val="2"/>
      </rPr>
      <t>3,08</t>
    </r>
  </si>
  <si>
    <r>
      <rPr>
        <sz val="6"/>
        <rFont val="Arial"/>
        <family val="2"/>
      </rPr>
      <t>V2</t>
    </r>
  </si>
  <si>
    <r>
      <rPr>
        <sz val="6"/>
        <rFont val="Arial"/>
        <family val="2"/>
      </rPr>
      <t>3,51</t>
    </r>
  </si>
  <si>
    <r>
      <rPr>
        <sz val="6"/>
        <rFont val="Arial"/>
        <family val="2"/>
      </rPr>
      <t>563,11</t>
    </r>
  </si>
  <si>
    <r>
      <rPr>
        <sz val="6"/>
        <rFont val="Arial"/>
        <family val="2"/>
      </rPr>
      <t>100</t>
    </r>
  </si>
  <si>
    <r>
      <rPr>
        <sz val="6"/>
        <rFont val="Arial"/>
        <family val="2"/>
      </rPr>
      <t>VSTUPNÍ HALA</t>
    </r>
  </si>
  <si>
    <r>
      <rPr>
        <sz val="6"/>
        <rFont val="Arial"/>
        <family val="2"/>
      </rPr>
      <t>47,05</t>
    </r>
  </si>
  <si>
    <r>
      <rPr>
        <sz val="6"/>
        <rFont val="Arial"/>
        <family val="2"/>
      </rPr>
      <t>101</t>
    </r>
  </si>
  <si>
    <r>
      <rPr>
        <sz val="6"/>
        <rFont val="Arial"/>
        <family val="2"/>
      </rPr>
      <t>148,35</t>
    </r>
  </si>
  <si>
    <r>
      <rPr>
        <sz val="6"/>
        <rFont val="Arial"/>
        <family val="2"/>
      </rPr>
      <t>102</t>
    </r>
  </si>
  <si>
    <r>
      <rPr>
        <sz val="6"/>
        <rFont val="Arial"/>
        <family val="2"/>
      </rPr>
      <t>3,76</t>
    </r>
  </si>
  <si>
    <r>
      <rPr>
        <sz val="6"/>
        <rFont val="Arial"/>
        <family val="2"/>
      </rPr>
      <t>103</t>
    </r>
  </si>
  <si>
    <r>
      <rPr>
        <sz val="6"/>
        <rFont val="Arial"/>
        <family val="2"/>
      </rPr>
      <t>31,38</t>
    </r>
  </si>
  <si>
    <r>
      <rPr>
        <sz val="6"/>
        <rFont val="Arial"/>
        <family val="2"/>
      </rPr>
      <t>104</t>
    </r>
  </si>
  <si>
    <r>
      <rPr>
        <sz val="6"/>
        <rFont val="Arial"/>
        <family val="2"/>
      </rPr>
      <t>42,24</t>
    </r>
  </si>
  <si>
    <r>
      <rPr>
        <sz val="6"/>
        <rFont val="Arial"/>
        <family val="2"/>
      </rPr>
      <t>105</t>
    </r>
  </si>
  <si>
    <r>
      <rPr>
        <sz val="6"/>
        <rFont val="Arial"/>
        <family val="2"/>
      </rPr>
      <t>16,85</t>
    </r>
  </si>
  <si>
    <r>
      <rPr>
        <sz val="6"/>
        <rFont val="Arial"/>
        <family val="2"/>
      </rPr>
      <t>106</t>
    </r>
  </si>
  <si>
    <r>
      <rPr>
        <sz val="6"/>
        <rFont val="Arial"/>
        <family val="2"/>
      </rPr>
      <t>8,84</t>
    </r>
  </si>
  <si>
    <r>
      <rPr>
        <sz val="6"/>
        <rFont val="Arial"/>
        <family val="2"/>
      </rPr>
      <t>107</t>
    </r>
  </si>
  <si>
    <r>
      <rPr>
        <sz val="6"/>
        <rFont val="Arial"/>
        <family val="2"/>
      </rPr>
      <t>19,33</t>
    </r>
  </si>
  <si>
    <r>
      <rPr>
        <sz val="6"/>
        <rFont val="Arial"/>
        <family val="2"/>
      </rPr>
      <t>108</t>
    </r>
  </si>
  <si>
    <r>
      <rPr>
        <sz val="6"/>
        <rFont val="Arial"/>
        <family val="2"/>
      </rPr>
      <t>13,38</t>
    </r>
  </si>
  <si>
    <r>
      <rPr>
        <sz val="6"/>
        <rFont val="Arial"/>
        <family val="2"/>
      </rPr>
      <t>109</t>
    </r>
  </si>
  <si>
    <r>
      <rPr>
        <sz val="6"/>
        <rFont val="Arial"/>
        <family val="2"/>
      </rPr>
      <t>26,07</t>
    </r>
  </si>
  <si>
    <r>
      <rPr>
        <sz val="6"/>
        <rFont val="Arial"/>
        <family val="2"/>
      </rPr>
      <t>110</t>
    </r>
  </si>
  <si>
    <r>
      <rPr>
        <sz val="6"/>
        <rFont val="Arial"/>
        <family val="2"/>
      </rPr>
      <t>2,96</t>
    </r>
  </si>
  <si>
    <r>
      <rPr>
        <sz val="6"/>
        <rFont val="Arial"/>
        <family val="2"/>
      </rPr>
      <t>111</t>
    </r>
  </si>
  <si>
    <r>
      <rPr>
        <sz val="6"/>
        <rFont val="Arial"/>
        <family val="2"/>
      </rPr>
      <t>WC</t>
    </r>
  </si>
  <si>
    <r>
      <rPr>
        <sz val="6"/>
        <rFont val="Arial"/>
        <family val="2"/>
      </rPr>
      <t>1,58</t>
    </r>
  </si>
  <si>
    <r>
      <rPr>
        <sz val="6"/>
        <rFont val="Arial"/>
        <family val="2"/>
      </rPr>
      <t>112</t>
    </r>
  </si>
  <si>
    <r>
      <rPr>
        <sz val="6"/>
        <rFont val="Arial"/>
        <family val="2"/>
      </rPr>
      <t>ÚKLIDOVÁ MÍSTNOST</t>
    </r>
  </si>
  <si>
    <r>
      <rPr>
        <sz val="6"/>
        <rFont val="Arial"/>
        <family val="2"/>
      </rPr>
      <t>2,26</t>
    </r>
  </si>
  <si>
    <r>
      <rPr>
        <sz val="6"/>
        <rFont val="Arial"/>
        <family val="2"/>
      </rPr>
      <t>113</t>
    </r>
  </si>
  <si>
    <r>
      <rPr>
        <sz val="6"/>
        <rFont val="Arial"/>
        <family val="2"/>
      </rPr>
      <t>19,27</t>
    </r>
  </si>
  <si>
    <r>
      <rPr>
        <sz val="6"/>
        <rFont val="Arial"/>
        <family val="2"/>
      </rPr>
      <t>114</t>
    </r>
  </si>
  <si>
    <r>
      <rPr>
        <sz val="6"/>
        <rFont val="Arial"/>
        <family val="2"/>
      </rPr>
      <t>13,43</t>
    </r>
  </si>
  <si>
    <r>
      <rPr>
        <sz val="6"/>
        <rFont val="Arial"/>
        <family val="2"/>
      </rPr>
      <t>115</t>
    </r>
  </si>
  <si>
    <r>
      <rPr>
        <sz val="6"/>
        <rFont val="Arial"/>
        <family val="2"/>
      </rPr>
      <t>13,42</t>
    </r>
  </si>
  <si>
    <r>
      <rPr>
        <sz val="6"/>
        <rFont val="Arial"/>
        <family val="2"/>
      </rPr>
      <t>116</t>
    </r>
  </si>
  <si>
    <r>
      <rPr>
        <sz val="6"/>
        <rFont val="Arial"/>
        <family val="2"/>
      </rPr>
      <t>20,63</t>
    </r>
  </si>
  <si>
    <r>
      <rPr>
        <sz val="6"/>
        <rFont val="Arial"/>
        <family val="2"/>
      </rPr>
      <t>117</t>
    </r>
  </si>
  <si>
    <r>
      <rPr>
        <sz val="6"/>
        <rFont val="Arial"/>
        <family val="2"/>
      </rPr>
      <t>32,47</t>
    </r>
  </si>
  <si>
    <r>
      <rPr>
        <sz val="6"/>
        <rFont val="Arial"/>
        <family val="2"/>
      </rPr>
      <t>118</t>
    </r>
  </si>
  <si>
    <r>
      <rPr>
        <sz val="6"/>
        <rFont val="Arial"/>
        <family val="2"/>
      </rPr>
      <t>16,95</t>
    </r>
  </si>
  <si>
    <r>
      <rPr>
        <sz val="6"/>
        <rFont val="Arial"/>
        <family val="2"/>
      </rPr>
      <t>119</t>
    </r>
  </si>
  <si>
    <r>
      <rPr>
        <sz val="6"/>
        <rFont val="Arial"/>
        <family val="2"/>
      </rPr>
      <t>37,75</t>
    </r>
  </si>
  <si>
    <r>
      <rPr>
        <sz val="6"/>
        <rFont val="Arial"/>
        <family val="2"/>
      </rPr>
      <t>120</t>
    </r>
  </si>
  <si>
    <r>
      <rPr>
        <sz val="6"/>
        <rFont val="Arial"/>
        <family val="2"/>
      </rPr>
      <t>49,30</t>
    </r>
  </si>
  <si>
    <r>
      <rPr>
        <sz val="6"/>
        <rFont val="Arial"/>
        <family val="2"/>
      </rPr>
      <t>121</t>
    </r>
  </si>
  <si>
    <r>
      <rPr>
        <sz val="6"/>
        <rFont val="Arial"/>
        <family val="2"/>
      </rPr>
      <t>UČEBNA</t>
    </r>
  </si>
  <si>
    <r>
      <rPr>
        <sz val="6"/>
        <rFont val="Arial"/>
        <family val="2"/>
      </rPr>
      <t>55,50</t>
    </r>
  </si>
  <si>
    <r>
      <rPr>
        <sz val="6"/>
        <rFont val="Arial"/>
        <family val="2"/>
      </rPr>
      <t>122</t>
    </r>
  </si>
  <si>
    <r>
      <rPr>
        <sz val="6"/>
        <rFont val="Arial"/>
        <family val="2"/>
      </rPr>
      <t>18,81</t>
    </r>
  </si>
  <si>
    <r>
      <rPr>
        <sz val="6"/>
        <rFont val="Arial"/>
        <family val="2"/>
      </rPr>
      <t>123</t>
    </r>
  </si>
  <si>
    <r>
      <rPr>
        <sz val="6"/>
        <rFont val="Arial"/>
        <family val="2"/>
      </rPr>
      <t>37,82</t>
    </r>
  </si>
  <si>
    <r>
      <rPr>
        <sz val="6"/>
        <rFont val="Arial"/>
        <family val="2"/>
      </rPr>
      <t>124</t>
    </r>
  </si>
  <si>
    <r>
      <rPr>
        <sz val="6"/>
        <rFont val="Arial"/>
        <family val="2"/>
      </rPr>
      <t>9,01</t>
    </r>
  </si>
  <si>
    <r>
      <rPr>
        <sz val="6"/>
        <rFont val="Arial"/>
        <family val="2"/>
      </rPr>
      <t>125</t>
    </r>
  </si>
  <si>
    <r>
      <rPr>
        <sz val="6"/>
        <rFont val="Arial"/>
        <family val="2"/>
      </rPr>
      <t>9,17</t>
    </r>
  </si>
  <si>
    <r>
      <rPr>
        <sz val="6"/>
        <rFont val="Arial"/>
        <family val="2"/>
      </rPr>
      <t>126</t>
    </r>
  </si>
  <si>
    <r>
      <rPr>
        <sz val="6"/>
        <rFont val="Arial"/>
        <family val="2"/>
      </rPr>
      <t>40,11</t>
    </r>
  </si>
  <si>
    <r>
      <rPr>
        <sz val="6"/>
        <rFont val="Arial"/>
        <family val="2"/>
      </rPr>
      <t>127</t>
    </r>
  </si>
  <si>
    <r>
      <rPr>
        <sz val="6"/>
        <rFont val="Arial"/>
        <family val="2"/>
      </rPr>
      <t>5,02</t>
    </r>
  </si>
  <si>
    <r>
      <rPr>
        <sz val="6"/>
        <rFont val="Arial"/>
        <family val="2"/>
      </rPr>
      <t>128</t>
    </r>
  </si>
  <si>
    <r>
      <rPr>
        <sz val="6"/>
        <rFont val="Arial"/>
        <family val="2"/>
      </rPr>
      <t>13,74</t>
    </r>
  </si>
  <si>
    <r>
      <rPr>
        <sz val="6"/>
        <rFont val="Arial"/>
        <family val="2"/>
      </rPr>
      <t>129</t>
    </r>
  </si>
  <si>
    <r>
      <rPr>
        <sz val="6"/>
        <rFont val="Arial"/>
        <family val="2"/>
      </rPr>
      <t>STUDIJNÍ ODDĚLENÍ</t>
    </r>
  </si>
  <si>
    <r>
      <rPr>
        <sz val="6"/>
        <rFont val="Arial"/>
        <family val="2"/>
      </rPr>
      <t>37,38</t>
    </r>
  </si>
  <si>
    <r>
      <rPr>
        <sz val="6"/>
        <rFont val="Arial"/>
        <family val="2"/>
      </rPr>
      <t>130</t>
    </r>
  </si>
  <si>
    <r>
      <rPr>
        <sz val="6"/>
        <rFont val="Arial"/>
        <family val="2"/>
      </rPr>
      <t>76,03</t>
    </r>
  </si>
  <si>
    <r>
      <rPr>
        <sz val="6"/>
        <rFont val="Arial"/>
        <family val="2"/>
      </rPr>
      <t>131</t>
    </r>
  </si>
  <si>
    <r>
      <rPr>
        <sz val="6"/>
        <rFont val="Arial"/>
        <family val="2"/>
      </rPr>
      <t>32,96</t>
    </r>
  </si>
  <si>
    <r>
      <rPr>
        <sz val="6"/>
        <rFont val="Arial"/>
        <family val="2"/>
      </rPr>
      <t>132</t>
    </r>
  </si>
  <si>
    <r>
      <rPr>
        <sz val="6"/>
        <rFont val="Arial"/>
        <family val="2"/>
      </rPr>
      <t>UMÝVÁRNA ŽENY</t>
    </r>
  </si>
  <si>
    <r>
      <rPr>
        <sz val="6"/>
        <rFont val="Arial"/>
        <family val="2"/>
      </rPr>
      <t>6,00</t>
    </r>
  </si>
  <si>
    <r>
      <rPr>
        <sz val="6"/>
        <rFont val="Arial"/>
        <family val="2"/>
      </rPr>
      <t>133</t>
    </r>
  </si>
  <si>
    <r>
      <rPr>
        <sz val="6"/>
        <rFont val="Arial"/>
        <family val="2"/>
      </rPr>
      <t>10,96</t>
    </r>
  </si>
  <si>
    <r>
      <rPr>
        <sz val="6"/>
        <rFont val="Arial"/>
        <family val="2"/>
      </rPr>
      <t>134</t>
    </r>
  </si>
  <si>
    <r>
      <rPr>
        <sz val="6"/>
        <rFont val="Arial"/>
        <family val="2"/>
      </rPr>
      <t>KNIHOVNA A STUDOVNA</t>
    </r>
  </si>
  <si>
    <r>
      <rPr>
        <sz val="6"/>
        <rFont val="Arial"/>
        <family val="2"/>
      </rPr>
      <t>89,11</t>
    </r>
  </si>
  <si>
    <r>
      <rPr>
        <sz val="6"/>
        <rFont val="Arial"/>
        <family val="2"/>
      </rPr>
      <t>135</t>
    </r>
  </si>
  <si>
    <r>
      <rPr>
        <sz val="6"/>
        <rFont val="Arial"/>
        <family val="2"/>
      </rPr>
      <t>136</t>
    </r>
  </si>
  <si>
    <r>
      <rPr>
        <sz val="6"/>
        <rFont val="Arial"/>
        <family val="2"/>
      </rPr>
      <t>137</t>
    </r>
  </si>
  <si>
    <r>
      <rPr>
        <sz val="6"/>
        <rFont val="Arial"/>
        <family val="2"/>
      </rPr>
      <t>24,50</t>
    </r>
  </si>
  <si>
    <r>
      <rPr>
        <sz val="6"/>
        <rFont val="Arial"/>
        <family val="2"/>
      </rPr>
      <t>138</t>
    </r>
  </si>
  <si>
    <r>
      <rPr>
        <sz val="6"/>
        <rFont val="Arial"/>
        <family val="2"/>
      </rPr>
      <t>139</t>
    </r>
  </si>
  <si>
    <r>
      <rPr>
        <sz val="6"/>
        <rFont val="Arial"/>
        <family val="2"/>
      </rPr>
      <t>140</t>
    </r>
  </si>
  <si>
    <r>
      <rPr>
        <sz val="6"/>
        <rFont val="Arial"/>
        <family val="2"/>
      </rPr>
      <t>141</t>
    </r>
  </si>
  <si>
    <r>
      <rPr>
        <sz val="6"/>
        <rFont val="Arial"/>
        <family val="2"/>
      </rPr>
      <t>142</t>
    </r>
  </si>
  <si>
    <r>
      <rPr>
        <sz val="6"/>
        <rFont val="Arial"/>
        <family val="2"/>
      </rPr>
      <t>22,76</t>
    </r>
  </si>
  <si>
    <r>
      <rPr>
        <sz val="6"/>
        <rFont val="Arial"/>
        <family val="2"/>
      </rPr>
      <t>143</t>
    </r>
  </si>
  <si>
    <r>
      <rPr>
        <sz val="6"/>
        <rFont val="Arial"/>
        <family val="2"/>
      </rPr>
      <t>6,20</t>
    </r>
  </si>
  <si>
    <r>
      <rPr>
        <sz val="6"/>
        <rFont val="Arial"/>
        <family val="2"/>
      </rPr>
      <t>144</t>
    </r>
  </si>
  <si>
    <r>
      <rPr>
        <sz val="6"/>
        <rFont val="Arial"/>
        <family val="2"/>
      </rPr>
      <t>6,38</t>
    </r>
  </si>
  <si>
    <r>
      <rPr>
        <sz val="6"/>
        <rFont val="Arial"/>
        <family val="2"/>
      </rPr>
      <t>145</t>
    </r>
  </si>
  <si>
    <r>
      <rPr>
        <sz val="6"/>
        <rFont val="Arial"/>
        <family val="2"/>
      </rPr>
      <t>3,50</t>
    </r>
  </si>
  <si>
    <r>
      <rPr>
        <sz val="6"/>
        <rFont val="Arial"/>
        <family val="2"/>
      </rPr>
      <t>4,08</t>
    </r>
  </si>
  <si>
    <r>
      <rPr>
        <sz val="6"/>
        <rFont val="Arial"/>
        <family val="2"/>
      </rPr>
      <t>1131,54</t>
    </r>
  </si>
  <si>
    <r>
      <rPr>
        <sz val="6"/>
        <rFont val="Arial"/>
        <family val="2"/>
      </rPr>
      <t>200</t>
    </r>
  </si>
  <si>
    <r>
      <rPr>
        <sz val="6"/>
        <rFont val="Arial"/>
        <family val="2"/>
      </rPr>
      <t>149,29</t>
    </r>
  </si>
  <si>
    <r>
      <rPr>
        <sz val="6"/>
        <rFont val="Arial"/>
        <family val="2"/>
      </rPr>
      <t>201</t>
    </r>
  </si>
  <si>
    <r>
      <rPr>
        <sz val="6"/>
        <rFont val="Arial"/>
        <family val="2"/>
      </rPr>
      <t>202</t>
    </r>
  </si>
  <si>
    <r>
      <rPr>
        <sz val="6"/>
        <rFont val="Arial"/>
        <family val="2"/>
      </rPr>
      <t>50,11</t>
    </r>
  </si>
  <si>
    <r>
      <rPr>
        <sz val="6"/>
        <rFont val="Arial"/>
        <family val="2"/>
      </rPr>
      <t>203</t>
    </r>
  </si>
  <si>
    <r>
      <rPr>
        <sz val="6"/>
        <rFont val="Arial"/>
        <family val="2"/>
      </rPr>
      <t>204</t>
    </r>
  </si>
  <si>
    <r>
      <rPr>
        <sz val="6"/>
        <rFont val="Arial"/>
        <family val="2"/>
      </rPr>
      <t>19,73</t>
    </r>
  </si>
  <si>
    <r>
      <rPr>
        <sz val="6"/>
        <rFont val="Arial"/>
        <family val="2"/>
      </rPr>
      <t>205</t>
    </r>
  </si>
  <si>
    <r>
      <rPr>
        <sz val="6"/>
        <rFont val="Arial"/>
        <family val="2"/>
      </rPr>
      <t>206</t>
    </r>
  </si>
  <si>
    <r>
      <rPr>
        <sz val="6"/>
        <rFont val="Arial"/>
        <family val="2"/>
      </rPr>
      <t>13,78</t>
    </r>
  </si>
  <si>
    <r>
      <rPr>
        <sz val="6"/>
        <rFont val="Arial"/>
        <family val="2"/>
      </rPr>
      <t>207</t>
    </r>
  </si>
  <si>
    <r>
      <rPr>
        <sz val="6"/>
        <rFont val="Arial"/>
        <family val="2"/>
      </rPr>
      <t>26,09</t>
    </r>
  </si>
  <si>
    <r>
      <rPr>
        <sz val="6"/>
        <rFont val="Arial"/>
        <family val="2"/>
      </rPr>
      <t>208</t>
    </r>
  </si>
  <si>
    <r>
      <rPr>
        <sz val="6"/>
        <rFont val="Arial"/>
        <family val="2"/>
      </rPr>
      <t>3,05</t>
    </r>
  </si>
  <si>
    <r>
      <rPr>
        <sz val="6"/>
        <rFont val="Arial"/>
        <family val="2"/>
      </rPr>
      <t>209</t>
    </r>
  </si>
  <si>
    <r>
      <rPr>
        <sz val="6"/>
        <rFont val="Arial"/>
        <family val="2"/>
      </rPr>
      <t>210</t>
    </r>
  </si>
  <si>
    <r>
      <rPr>
        <sz val="6"/>
        <rFont val="Arial"/>
        <family val="2"/>
      </rPr>
      <t>2,32</t>
    </r>
  </si>
  <si>
    <r>
      <rPr>
        <sz val="6"/>
        <rFont val="Arial"/>
        <family val="2"/>
      </rPr>
      <t>211</t>
    </r>
  </si>
  <si>
    <r>
      <rPr>
        <sz val="6"/>
        <rFont val="Arial"/>
        <family val="2"/>
      </rPr>
      <t>20,20</t>
    </r>
  </si>
  <si>
    <r>
      <rPr>
        <sz val="6"/>
        <rFont val="Arial"/>
        <family val="2"/>
      </rPr>
      <t>212</t>
    </r>
  </si>
  <si>
    <r>
      <rPr>
        <sz val="6"/>
        <rFont val="Arial"/>
        <family val="2"/>
      </rPr>
      <t>13,87</t>
    </r>
  </si>
  <si>
    <r>
      <rPr>
        <sz val="6"/>
        <rFont val="Arial"/>
        <family val="2"/>
      </rPr>
      <t>213</t>
    </r>
  </si>
  <si>
    <r>
      <rPr>
        <sz val="6"/>
        <rFont val="Arial"/>
        <family val="2"/>
      </rPr>
      <t>214</t>
    </r>
  </si>
  <si>
    <r>
      <rPr>
        <sz val="6"/>
        <rFont val="Arial"/>
        <family val="2"/>
      </rPr>
      <t>21,27</t>
    </r>
  </si>
  <si>
    <r>
      <rPr>
        <sz val="6"/>
        <rFont val="Arial"/>
        <family val="2"/>
      </rPr>
      <t>215</t>
    </r>
  </si>
  <si>
    <r>
      <rPr>
        <sz val="6"/>
        <rFont val="Arial"/>
        <family val="2"/>
      </rPr>
      <t>30,42</t>
    </r>
  </si>
  <si>
    <r>
      <rPr>
        <sz val="6"/>
        <rFont val="Arial"/>
        <family val="2"/>
      </rPr>
      <t>216</t>
    </r>
  </si>
  <si>
    <r>
      <rPr>
        <sz val="6"/>
        <rFont val="Arial"/>
        <family val="2"/>
      </rPr>
      <t>18,98</t>
    </r>
  </si>
  <si>
    <r>
      <rPr>
        <sz val="6"/>
        <rFont val="Arial"/>
        <family val="2"/>
      </rPr>
      <t>217</t>
    </r>
  </si>
  <si>
    <r>
      <rPr>
        <sz val="6"/>
        <rFont val="Arial"/>
        <family val="2"/>
      </rPr>
      <t>57,02</t>
    </r>
  </si>
  <si>
    <r>
      <rPr>
        <sz val="6"/>
        <rFont val="Arial"/>
        <family val="2"/>
      </rPr>
      <t>218</t>
    </r>
  </si>
  <si>
    <r>
      <rPr>
        <sz val="6"/>
        <rFont val="Arial"/>
        <family val="2"/>
      </rPr>
      <t>PRACOVNA DOKTORANTŮ</t>
    </r>
  </si>
  <si>
    <r>
      <rPr>
        <sz val="6"/>
        <rFont val="Arial"/>
        <family val="2"/>
      </rPr>
      <t>30,46</t>
    </r>
  </si>
  <si>
    <r>
      <rPr>
        <sz val="6"/>
        <rFont val="Arial"/>
        <family val="2"/>
      </rPr>
      <t>219</t>
    </r>
  </si>
  <si>
    <r>
      <rPr>
        <sz val="6"/>
        <rFont val="Arial"/>
        <family val="2"/>
      </rPr>
      <t>36,11</t>
    </r>
  </si>
  <si>
    <r>
      <rPr>
        <sz val="6"/>
        <rFont val="Arial"/>
        <family val="2"/>
      </rPr>
      <t>220</t>
    </r>
  </si>
  <si>
    <r>
      <rPr>
        <sz val="6"/>
        <rFont val="Arial"/>
        <family val="2"/>
      </rPr>
      <t>39,98</t>
    </r>
  </si>
  <si>
    <r>
      <rPr>
        <sz val="6"/>
        <rFont val="Arial"/>
        <family val="2"/>
      </rPr>
      <t>221</t>
    </r>
  </si>
  <si>
    <r>
      <rPr>
        <sz val="6"/>
        <rFont val="Arial"/>
        <family val="2"/>
      </rPr>
      <t>37,78</t>
    </r>
  </si>
  <si>
    <r>
      <rPr>
        <sz val="6"/>
        <rFont val="Arial"/>
        <family val="2"/>
      </rPr>
      <t>222</t>
    </r>
  </si>
  <si>
    <r>
      <rPr>
        <sz val="6"/>
        <rFont val="Arial"/>
        <family val="2"/>
      </rPr>
      <t>88,80</t>
    </r>
  </si>
  <si>
    <r>
      <rPr>
        <sz val="6"/>
        <rFont val="Arial"/>
        <family val="2"/>
      </rPr>
      <t>223</t>
    </r>
  </si>
  <si>
    <r>
      <rPr>
        <sz val="6"/>
        <rFont val="Arial"/>
        <family val="2"/>
      </rPr>
      <t>37,40</t>
    </r>
  </si>
  <si>
    <r>
      <rPr>
        <sz val="6"/>
        <rFont val="Arial"/>
        <family val="2"/>
      </rPr>
      <t>224</t>
    </r>
  </si>
  <si>
    <r>
      <rPr>
        <sz val="6"/>
        <rFont val="Arial"/>
        <family val="2"/>
      </rPr>
      <t>56,56</t>
    </r>
  </si>
  <si>
    <r>
      <rPr>
        <sz val="6"/>
        <rFont val="Arial"/>
        <family val="2"/>
      </rPr>
      <t>225</t>
    </r>
  </si>
  <si>
    <r>
      <rPr>
        <sz val="6"/>
        <rFont val="Arial"/>
        <family val="2"/>
      </rPr>
      <t>54,49</t>
    </r>
  </si>
  <si>
    <r>
      <rPr>
        <sz val="6"/>
        <rFont val="Arial"/>
        <family val="2"/>
      </rPr>
      <t>226</t>
    </r>
  </si>
  <si>
    <r>
      <rPr>
        <sz val="6"/>
        <rFont val="Arial"/>
        <family val="2"/>
      </rPr>
      <t>34,62</t>
    </r>
  </si>
  <si>
    <r>
      <rPr>
        <sz val="6"/>
        <rFont val="Arial"/>
        <family val="2"/>
      </rPr>
      <t>227</t>
    </r>
  </si>
  <si>
    <t>PRACOVNA DOKTORANTŮ</t>
  </si>
  <si>
    <r>
      <rPr>
        <sz val="6"/>
        <rFont val="Arial"/>
        <family val="2"/>
      </rPr>
      <t>37,52</t>
    </r>
  </si>
  <si>
    <r>
      <rPr>
        <sz val="6"/>
        <rFont val="Arial"/>
        <family val="2"/>
      </rPr>
      <t>228</t>
    </r>
  </si>
  <si>
    <r>
      <rPr>
        <sz val="6"/>
        <rFont val="Arial"/>
        <family val="2"/>
      </rPr>
      <t>17,33</t>
    </r>
  </si>
  <si>
    <r>
      <rPr>
        <sz val="6"/>
        <rFont val="Arial"/>
        <family val="2"/>
      </rPr>
      <t>229</t>
    </r>
  </si>
  <si>
    <r>
      <rPr>
        <sz val="6"/>
        <rFont val="Arial"/>
        <family val="2"/>
      </rPr>
      <t>17,78</t>
    </r>
  </si>
  <si>
    <r>
      <rPr>
        <sz val="6"/>
        <rFont val="Arial"/>
        <family val="2"/>
      </rPr>
      <t>230</t>
    </r>
  </si>
  <si>
    <r>
      <rPr>
        <sz val="6"/>
        <rFont val="Arial"/>
        <family val="2"/>
      </rPr>
      <t>231</t>
    </r>
  </si>
  <si>
    <r>
      <rPr>
        <sz val="6"/>
        <rFont val="Arial"/>
        <family val="2"/>
      </rPr>
      <t>10,95</t>
    </r>
  </si>
  <si>
    <r>
      <rPr>
        <sz val="6"/>
        <rFont val="Arial"/>
        <family val="2"/>
      </rPr>
      <t>232</t>
    </r>
  </si>
  <si>
    <r>
      <rPr>
        <sz val="6"/>
        <rFont val="Arial"/>
        <family val="2"/>
      </rPr>
      <t>233</t>
    </r>
  </si>
  <si>
    <r>
      <rPr>
        <sz val="6"/>
        <rFont val="Arial"/>
        <family val="2"/>
      </rPr>
      <t>234</t>
    </r>
  </si>
  <si>
    <r>
      <rPr>
        <sz val="6"/>
        <rFont val="Arial"/>
        <family val="2"/>
      </rPr>
      <t>235</t>
    </r>
  </si>
  <si>
    <r>
      <rPr>
        <sz val="6"/>
        <rFont val="Arial"/>
        <family val="2"/>
      </rPr>
      <t>236</t>
    </r>
  </si>
  <si>
    <r>
      <rPr>
        <sz val="6"/>
        <rFont val="Arial"/>
        <family val="2"/>
      </rPr>
      <t>237</t>
    </r>
  </si>
  <si>
    <r>
      <rPr>
        <sz val="6"/>
        <rFont val="Arial"/>
        <family val="2"/>
      </rPr>
      <t>238</t>
    </r>
  </si>
  <si>
    <r>
      <rPr>
        <sz val="6"/>
        <rFont val="Arial"/>
        <family val="2"/>
      </rPr>
      <t>6,34</t>
    </r>
  </si>
  <si>
    <r>
      <rPr>
        <sz val="6"/>
        <rFont val="Arial"/>
        <family val="2"/>
      </rPr>
      <t>239</t>
    </r>
  </si>
  <si>
    <r>
      <rPr>
        <sz val="6"/>
        <rFont val="Arial"/>
        <family val="2"/>
      </rPr>
      <t>7,18</t>
    </r>
  </si>
  <si>
    <r>
      <rPr>
        <sz val="6"/>
        <rFont val="Arial"/>
        <family val="2"/>
      </rPr>
      <t>240</t>
    </r>
  </si>
  <si>
    <r>
      <rPr>
        <sz val="6"/>
        <rFont val="Arial"/>
        <family val="2"/>
      </rPr>
      <t>241</t>
    </r>
  </si>
  <si>
    <r>
      <rPr>
        <sz val="6"/>
        <rFont val="Arial"/>
        <family val="2"/>
      </rPr>
      <t>242</t>
    </r>
  </si>
  <si>
    <r>
      <rPr>
        <sz val="6"/>
        <rFont val="Arial"/>
        <family val="2"/>
      </rPr>
      <t>1,48</t>
    </r>
  </si>
  <si>
    <r>
      <rPr>
        <sz val="6"/>
        <rFont val="Arial"/>
        <family val="2"/>
      </rPr>
      <t>243</t>
    </r>
  </si>
  <si>
    <r>
      <rPr>
        <sz val="6"/>
        <rFont val="Arial"/>
        <family val="2"/>
      </rPr>
      <t>25,52</t>
    </r>
  </si>
  <si>
    <r>
      <rPr>
        <sz val="6"/>
        <rFont val="Arial"/>
        <family val="2"/>
      </rPr>
      <t>300</t>
    </r>
  </si>
  <si>
    <r>
      <rPr>
        <sz val="6"/>
        <rFont val="Arial"/>
        <family val="2"/>
      </rPr>
      <t>163,73</t>
    </r>
  </si>
  <si>
    <r>
      <rPr>
        <sz val="6"/>
        <rFont val="Arial"/>
        <family val="2"/>
      </rPr>
      <t>301</t>
    </r>
  </si>
  <si>
    <r>
      <rPr>
        <sz val="6"/>
        <rFont val="Arial"/>
        <family val="2"/>
      </rPr>
      <t>302</t>
    </r>
  </si>
  <si>
    <r>
      <rPr>
        <sz val="6"/>
        <rFont val="Arial"/>
        <family val="2"/>
      </rPr>
      <t>43,39</t>
    </r>
  </si>
  <si>
    <r>
      <rPr>
        <sz val="6"/>
        <rFont val="Arial"/>
        <family val="2"/>
      </rPr>
      <t>303</t>
    </r>
  </si>
  <si>
    <r>
      <rPr>
        <sz val="6"/>
        <rFont val="Arial"/>
        <family val="2"/>
      </rPr>
      <t>304</t>
    </r>
  </si>
  <si>
    <r>
      <rPr>
        <sz val="6"/>
        <rFont val="Arial"/>
        <family val="2"/>
      </rPr>
      <t>19,74</t>
    </r>
  </si>
  <si>
    <r>
      <rPr>
        <sz val="6"/>
        <rFont val="Arial"/>
        <family val="2"/>
      </rPr>
      <t>305</t>
    </r>
  </si>
  <si>
    <r>
      <rPr>
        <sz val="6"/>
        <rFont val="Arial"/>
        <family val="2"/>
      </rPr>
      <t>306</t>
    </r>
  </si>
  <si>
    <r>
      <rPr>
        <sz val="6"/>
        <rFont val="Arial"/>
        <family val="2"/>
      </rPr>
      <t>13,79</t>
    </r>
  </si>
  <si>
    <r>
      <rPr>
        <sz val="6"/>
        <rFont val="Arial"/>
        <family val="2"/>
      </rPr>
      <t>307</t>
    </r>
  </si>
  <si>
    <r>
      <rPr>
        <sz val="6"/>
        <rFont val="Arial"/>
        <family val="2"/>
      </rPr>
      <t>33,22</t>
    </r>
  </si>
  <si>
    <r>
      <rPr>
        <sz val="6"/>
        <rFont val="Arial"/>
        <family val="2"/>
      </rPr>
      <t>308</t>
    </r>
  </si>
  <si>
    <r>
      <rPr>
        <sz val="6"/>
        <rFont val="Arial"/>
        <family val="2"/>
      </rPr>
      <t>3,13</t>
    </r>
  </si>
  <si>
    <r>
      <rPr>
        <sz val="6"/>
        <rFont val="Arial"/>
        <family val="2"/>
      </rPr>
      <t>309</t>
    </r>
  </si>
  <si>
    <r>
      <rPr>
        <sz val="6"/>
        <rFont val="Arial"/>
        <family val="2"/>
      </rPr>
      <t>310</t>
    </r>
  </si>
  <si>
    <r>
      <rPr>
        <sz val="6"/>
        <rFont val="Arial"/>
        <family val="2"/>
      </rPr>
      <t>2,38</t>
    </r>
  </si>
  <si>
    <r>
      <rPr>
        <sz val="6"/>
        <rFont val="Arial"/>
        <family val="2"/>
      </rPr>
      <t>311</t>
    </r>
  </si>
  <si>
    <r>
      <rPr>
        <sz val="6"/>
        <rFont val="Arial"/>
        <family val="2"/>
      </rPr>
      <t>20,34</t>
    </r>
  </si>
  <si>
    <r>
      <rPr>
        <sz val="6"/>
        <rFont val="Arial"/>
        <family val="2"/>
      </rPr>
      <t>312</t>
    </r>
  </si>
  <si>
    <r>
      <rPr>
        <sz val="6"/>
        <rFont val="Arial"/>
        <family val="2"/>
      </rPr>
      <t>13,86</t>
    </r>
  </si>
  <si>
    <r>
      <rPr>
        <sz val="6"/>
        <rFont val="Arial"/>
        <family val="2"/>
      </rPr>
      <t>313</t>
    </r>
  </si>
  <si>
    <r>
      <rPr>
        <sz val="6"/>
        <rFont val="Arial"/>
        <family val="2"/>
      </rPr>
      <t>314</t>
    </r>
  </si>
  <si>
    <r>
      <rPr>
        <sz val="6"/>
        <rFont val="Arial"/>
        <family val="2"/>
      </rPr>
      <t>21,35</t>
    </r>
  </si>
  <si>
    <r>
      <rPr>
        <sz val="6"/>
        <rFont val="Arial"/>
        <family val="2"/>
      </rPr>
      <t>315</t>
    </r>
  </si>
  <si>
    <r>
      <rPr>
        <sz val="6"/>
        <rFont val="Arial"/>
        <family val="2"/>
      </rPr>
      <t>316</t>
    </r>
  </si>
  <si>
    <r>
      <rPr>
        <sz val="6"/>
        <rFont val="Arial"/>
        <family val="2"/>
      </rPr>
      <t>18,71</t>
    </r>
  </si>
  <si>
    <r>
      <rPr>
        <sz val="6"/>
        <rFont val="Arial"/>
        <family val="2"/>
      </rPr>
      <t>317</t>
    </r>
  </si>
  <si>
    <r>
      <rPr>
        <sz val="6"/>
        <rFont val="Arial"/>
        <family val="2"/>
      </rPr>
      <t>73,42</t>
    </r>
  </si>
  <si>
    <r>
      <rPr>
        <sz val="6"/>
        <rFont val="Arial"/>
        <family val="2"/>
      </rPr>
      <t>318</t>
    </r>
  </si>
  <si>
    <r>
      <rPr>
        <sz val="6"/>
        <rFont val="Arial"/>
        <family val="2"/>
      </rPr>
      <t>54,73</t>
    </r>
  </si>
  <si>
    <r>
      <rPr>
        <sz val="6"/>
        <rFont val="Arial"/>
        <family val="2"/>
      </rPr>
      <t>319</t>
    </r>
  </si>
  <si>
    <r>
      <rPr>
        <sz val="6"/>
        <rFont val="Arial"/>
        <family val="2"/>
      </rPr>
      <t>KANCELÁŘ DĚKANÁTU</t>
    </r>
  </si>
  <si>
    <r>
      <rPr>
        <sz val="6"/>
        <rFont val="Arial"/>
        <family val="2"/>
      </rPr>
      <t>38,08</t>
    </r>
  </si>
  <si>
    <r>
      <rPr>
        <sz val="6"/>
        <rFont val="Arial"/>
        <family val="2"/>
      </rPr>
      <t>320</t>
    </r>
  </si>
  <si>
    <r>
      <rPr>
        <sz val="6"/>
        <rFont val="Arial"/>
        <family val="2"/>
      </rPr>
      <t>KANCELÁŘ DĚKANKY</t>
    </r>
  </si>
  <si>
    <r>
      <rPr>
        <sz val="6"/>
        <rFont val="Arial"/>
        <family val="2"/>
      </rPr>
      <t>321</t>
    </r>
  </si>
  <si>
    <r>
      <rPr>
        <sz val="6"/>
        <rFont val="Arial"/>
        <family val="2"/>
      </rPr>
      <t>SEKRETARIÁT DĚKANÁTU</t>
    </r>
  </si>
  <si>
    <r>
      <rPr>
        <sz val="6"/>
        <rFont val="Arial"/>
        <family val="2"/>
      </rPr>
      <t>34,61</t>
    </r>
  </si>
  <si>
    <r>
      <rPr>
        <sz val="6"/>
        <rFont val="Arial"/>
        <family val="2"/>
      </rPr>
      <t>322</t>
    </r>
  </si>
  <si>
    <r>
      <rPr>
        <sz val="6"/>
        <rFont val="Arial"/>
        <family val="2"/>
      </rPr>
      <t>KANCELÁŘ PRODĚKANŮ</t>
    </r>
  </si>
  <si>
    <r>
      <rPr>
        <sz val="6"/>
        <rFont val="Arial"/>
        <family val="2"/>
      </rPr>
      <t>31,83</t>
    </r>
  </si>
  <si>
    <r>
      <rPr>
        <sz val="6"/>
        <rFont val="Arial"/>
        <family val="2"/>
      </rPr>
      <t>323</t>
    </r>
  </si>
  <si>
    <r>
      <rPr>
        <sz val="6"/>
        <rFont val="Arial"/>
        <family val="2"/>
      </rPr>
      <t>KANCELÁŘ TAJEMNICE</t>
    </r>
  </si>
  <si>
    <r>
      <rPr>
        <sz val="6"/>
        <rFont val="Arial"/>
        <family val="2"/>
      </rPr>
      <t>17,68</t>
    </r>
  </si>
  <si>
    <r>
      <rPr>
        <sz val="6"/>
        <rFont val="Arial"/>
        <family val="2"/>
      </rPr>
      <t>324</t>
    </r>
  </si>
  <si>
    <r>
      <rPr>
        <sz val="6"/>
        <rFont val="Arial"/>
        <family val="2"/>
      </rPr>
      <t>37,41</t>
    </r>
  </si>
  <si>
    <r>
      <rPr>
        <sz val="6"/>
        <rFont val="Arial"/>
        <family val="2"/>
      </rPr>
      <t>325</t>
    </r>
  </si>
  <si>
    <r>
      <rPr>
        <sz val="6"/>
        <rFont val="Arial"/>
        <family val="2"/>
      </rPr>
      <t>37,71</t>
    </r>
  </si>
  <si>
    <r>
      <rPr>
        <sz val="6"/>
        <rFont val="Arial"/>
        <family val="2"/>
      </rPr>
      <t>326</t>
    </r>
  </si>
  <si>
    <r>
      <rPr>
        <sz val="6"/>
        <rFont val="Arial"/>
        <family val="2"/>
      </rPr>
      <t>16,81</t>
    </r>
  </si>
  <si>
    <r>
      <rPr>
        <sz val="6"/>
        <rFont val="Arial"/>
        <family val="2"/>
      </rPr>
      <t>327</t>
    </r>
  </si>
  <si>
    <r>
      <rPr>
        <sz val="6"/>
        <rFont val="Arial"/>
        <family val="2"/>
      </rPr>
      <t>35,44</t>
    </r>
  </si>
  <si>
    <r>
      <rPr>
        <sz val="6"/>
        <rFont val="Arial"/>
        <family val="2"/>
      </rPr>
      <t>328</t>
    </r>
  </si>
  <si>
    <r>
      <rPr>
        <sz val="6"/>
        <rFont val="Arial"/>
        <family val="2"/>
      </rPr>
      <t>329</t>
    </r>
  </si>
  <si>
    <r>
      <rPr>
        <sz val="6"/>
        <rFont val="Arial"/>
        <family val="2"/>
      </rPr>
      <t>330</t>
    </r>
  </si>
  <si>
    <r>
      <rPr>
        <sz val="6"/>
        <rFont val="Arial"/>
        <family val="2"/>
      </rPr>
      <t>17,38</t>
    </r>
  </si>
  <si>
    <r>
      <rPr>
        <sz val="6"/>
        <rFont val="Arial"/>
        <family val="2"/>
      </rPr>
      <t>331</t>
    </r>
  </si>
  <si>
    <r>
      <rPr>
        <sz val="6"/>
        <rFont val="Arial"/>
        <family val="2"/>
      </rPr>
      <t>18,36</t>
    </r>
  </si>
  <si>
    <r>
      <rPr>
        <sz val="6"/>
        <rFont val="Arial"/>
        <family val="2"/>
      </rPr>
      <t>332</t>
    </r>
  </si>
  <si>
    <r>
      <rPr>
        <sz val="6"/>
        <rFont val="Arial"/>
        <family val="2"/>
      </rPr>
      <t>17,99</t>
    </r>
  </si>
  <si>
    <r>
      <rPr>
        <sz val="6"/>
        <rFont val="Arial"/>
        <family val="2"/>
      </rPr>
      <t>333</t>
    </r>
  </si>
  <si>
    <r>
      <rPr>
        <sz val="6"/>
        <rFont val="Arial"/>
        <family val="2"/>
      </rPr>
      <t>6,27</t>
    </r>
  </si>
  <si>
    <r>
      <rPr>
        <sz val="6"/>
        <rFont val="Arial"/>
        <family val="2"/>
      </rPr>
      <t>334</t>
    </r>
  </si>
  <si>
    <r>
      <rPr>
        <sz val="6"/>
        <rFont val="Arial"/>
        <family val="2"/>
      </rPr>
      <t>11,49</t>
    </r>
  </si>
  <si>
    <r>
      <rPr>
        <sz val="6"/>
        <rFont val="Arial"/>
        <family val="2"/>
      </rPr>
      <t>335</t>
    </r>
  </si>
  <si>
    <r>
      <rPr>
        <sz val="6"/>
        <rFont val="Arial"/>
        <family val="2"/>
      </rPr>
      <t>6,08</t>
    </r>
  </si>
  <si>
    <r>
      <rPr>
        <sz val="6"/>
        <rFont val="Arial"/>
        <family val="2"/>
      </rPr>
      <t>336</t>
    </r>
  </si>
  <si>
    <r>
      <rPr>
        <sz val="6"/>
        <rFont val="Arial"/>
        <family val="2"/>
      </rPr>
      <t>7,06</t>
    </r>
  </si>
  <si>
    <r>
      <rPr>
        <sz val="6"/>
        <rFont val="Arial"/>
        <family val="2"/>
      </rPr>
      <t>337</t>
    </r>
  </si>
  <si>
    <r>
      <rPr>
        <sz val="6"/>
        <rFont val="Arial"/>
        <family val="2"/>
      </rPr>
      <t>3,68</t>
    </r>
  </si>
  <si>
    <r>
      <rPr>
        <sz val="6"/>
        <rFont val="Arial"/>
        <family val="2"/>
      </rPr>
      <t>338</t>
    </r>
  </si>
  <si>
    <r>
      <rPr>
        <sz val="6"/>
        <rFont val="Arial"/>
        <family val="2"/>
      </rPr>
      <t>1,95</t>
    </r>
  </si>
  <si>
    <r>
      <rPr>
        <sz val="6"/>
        <rFont val="Arial"/>
        <family val="2"/>
      </rPr>
      <t>339</t>
    </r>
  </si>
  <si>
    <r>
      <rPr>
        <sz val="6"/>
        <rFont val="Arial"/>
        <family val="2"/>
      </rPr>
      <t>1,49</t>
    </r>
  </si>
  <si>
    <r>
      <rPr>
        <sz val="6"/>
        <rFont val="Arial"/>
        <family val="2"/>
      </rPr>
      <t>340</t>
    </r>
  </si>
  <si>
    <r>
      <rPr>
        <sz val="6"/>
        <rFont val="Arial"/>
        <family val="2"/>
      </rPr>
      <t>341</t>
    </r>
  </si>
  <si>
    <r>
      <rPr>
        <sz val="6"/>
        <rFont val="Arial"/>
        <family val="2"/>
      </rPr>
      <t>342</t>
    </r>
  </si>
  <si>
    <r>
      <rPr>
        <sz val="6"/>
        <rFont val="Arial"/>
        <family val="2"/>
      </rPr>
      <t>343</t>
    </r>
  </si>
  <si>
    <r>
      <rPr>
        <sz val="6"/>
        <rFont val="Arial"/>
        <family val="2"/>
      </rPr>
      <t>344</t>
    </r>
  </si>
  <si>
    <r>
      <rPr>
        <sz val="6"/>
        <rFont val="Arial"/>
        <family val="2"/>
      </rPr>
      <t>345</t>
    </r>
  </si>
  <si>
    <r>
      <rPr>
        <sz val="6"/>
        <rFont val="Arial"/>
        <family val="2"/>
      </rPr>
      <t>346</t>
    </r>
  </si>
  <si>
    <r>
      <rPr>
        <sz val="6"/>
        <rFont val="Arial"/>
        <family val="2"/>
      </rPr>
      <t>13,56</t>
    </r>
  </si>
  <si>
    <r>
      <rPr>
        <sz val="6"/>
        <rFont val="Arial"/>
        <family val="2"/>
      </rPr>
      <t>1147,04</t>
    </r>
  </si>
  <si>
    <r>
      <rPr>
        <sz val="6"/>
        <rFont val="Arial"/>
        <family val="2"/>
      </rPr>
      <t>400</t>
    </r>
  </si>
  <si>
    <r>
      <rPr>
        <sz val="6"/>
        <rFont val="Arial"/>
        <family val="2"/>
      </rPr>
      <t>18,82</t>
    </r>
  </si>
  <si>
    <r>
      <rPr>
        <sz val="6"/>
        <rFont val="Arial"/>
        <family val="2"/>
      </rPr>
      <t>401</t>
    </r>
  </si>
  <si>
    <r>
      <rPr>
        <sz val="6"/>
        <rFont val="Arial"/>
        <family val="2"/>
      </rPr>
      <t>14,70</t>
    </r>
  </si>
  <si>
    <r>
      <rPr>
        <sz val="6"/>
        <rFont val="Arial"/>
        <family val="2"/>
      </rPr>
      <t>402</t>
    </r>
  </si>
  <si>
    <r>
      <rPr>
        <sz val="6"/>
        <rFont val="Arial"/>
        <family val="2"/>
      </rPr>
      <t>5,95</t>
    </r>
  </si>
  <si>
    <r>
      <rPr>
        <sz val="6"/>
        <rFont val="Arial"/>
        <family val="2"/>
      </rPr>
      <t>403</t>
    </r>
  </si>
  <si>
    <r>
      <rPr>
        <sz val="6"/>
        <rFont val="Arial"/>
        <family val="2"/>
      </rPr>
      <t>2,53</t>
    </r>
  </si>
  <si>
    <r>
      <rPr>
        <sz val="6"/>
        <rFont val="Arial"/>
        <family val="2"/>
      </rPr>
      <t>404</t>
    </r>
  </si>
  <si>
    <r>
      <rPr>
        <sz val="6"/>
        <rFont val="Arial"/>
        <family val="2"/>
      </rPr>
      <t>405</t>
    </r>
  </si>
  <si>
    <r>
      <rPr>
        <sz val="6"/>
        <rFont val="Arial"/>
        <family val="2"/>
      </rPr>
      <t>2,34</t>
    </r>
  </si>
  <si>
    <r>
      <rPr>
        <sz val="6"/>
        <rFont val="Arial"/>
        <family val="2"/>
      </rPr>
      <t>406</t>
    </r>
  </si>
  <si>
    <r>
      <rPr>
        <sz val="6"/>
        <rFont val="Arial"/>
        <family val="2"/>
      </rPr>
      <t>5,58</t>
    </r>
  </si>
  <si>
    <r>
      <rPr>
        <sz val="6"/>
        <rFont val="Arial"/>
        <family val="2"/>
      </rPr>
      <t>407</t>
    </r>
  </si>
  <si>
    <r>
      <rPr>
        <sz val="6"/>
        <rFont val="Arial"/>
        <family val="2"/>
      </rPr>
      <t>1,10</t>
    </r>
  </si>
  <si>
    <r>
      <rPr>
        <sz val="6"/>
        <rFont val="Arial"/>
        <family val="2"/>
      </rPr>
      <t>408</t>
    </r>
  </si>
  <si>
    <r>
      <rPr>
        <sz val="6"/>
        <rFont val="Arial"/>
        <family val="2"/>
      </rPr>
      <t>2,51</t>
    </r>
  </si>
  <si>
    <r>
      <rPr>
        <sz val="6"/>
        <rFont val="Arial"/>
        <family val="2"/>
      </rPr>
      <t>409</t>
    </r>
  </si>
  <si>
    <r>
      <rPr>
        <sz val="6"/>
        <rFont val="Arial"/>
        <family val="2"/>
      </rPr>
      <t>1,83</t>
    </r>
  </si>
  <si>
    <r>
      <rPr>
        <sz val="6"/>
        <rFont val="Arial"/>
        <family val="2"/>
      </rPr>
      <t>410</t>
    </r>
  </si>
  <si>
    <r>
      <rPr>
        <sz val="6"/>
        <rFont val="Arial"/>
        <family val="2"/>
      </rPr>
      <t>1,50</t>
    </r>
  </si>
  <si>
    <r>
      <rPr>
        <sz val="6"/>
        <rFont val="Arial"/>
        <family val="2"/>
      </rPr>
      <t>411</t>
    </r>
  </si>
  <si>
    <r>
      <rPr>
        <sz val="6"/>
        <rFont val="Arial"/>
        <family val="2"/>
      </rPr>
      <t>81,65</t>
    </r>
  </si>
  <si>
    <r>
      <rPr>
        <sz val="6"/>
        <rFont val="Arial"/>
        <family val="2"/>
      </rPr>
      <t>412</t>
    </r>
  </si>
  <si>
    <r>
      <rPr>
        <sz val="6"/>
        <rFont val="Arial"/>
        <family val="2"/>
      </rPr>
      <t>LODŽIE</t>
    </r>
  </si>
  <si>
    <r>
      <rPr>
        <sz val="6"/>
        <rFont val="Arial"/>
        <family val="2"/>
      </rPr>
      <t>4,83</t>
    </r>
  </si>
  <si>
    <r>
      <rPr>
        <sz val="6"/>
        <rFont val="Arial"/>
        <family val="2"/>
      </rPr>
      <t>413</t>
    </r>
  </si>
  <si>
    <r>
      <rPr>
        <sz val="6"/>
        <rFont val="Arial"/>
        <family val="2"/>
      </rPr>
      <t>KUCHYŇKA</t>
    </r>
  </si>
  <si>
    <r>
      <rPr>
        <sz val="6"/>
        <rFont val="Arial"/>
        <family val="2"/>
      </rPr>
      <t>4,31</t>
    </r>
  </si>
  <si>
    <r>
      <rPr>
        <sz val="6"/>
        <rFont val="Arial"/>
        <family val="2"/>
      </rPr>
      <t>415</t>
    </r>
  </si>
  <si>
    <r>
      <rPr>
        <sz val="6"/>
        <rFont val="Arial"/>
        <family val="2"/>
      </rPr>
      <t>1,33</t>
    </r>
  </si>
  <si>
    <r>
      <rPr>
        <sz val="6"/>
        <rFont val="Arial"/>
        <family val="2"/>
      </rPr>
      <t>154,55</t>
    </r>
  </si>
  <si>
    <t>ano</t>
  </si>
  <si>
    <t>šatna sólisty</t>
  </si>
  <si>
    <t>ne</t>
  </si>
  <si>
    <t>cvičná místnost</t>
  </si>
  <si>
    <t>technologie a nábytek z jiných projektů (EU)</t>
  </si>
  <si>
    <t>mini učebna</t>
  </si>
  <si>
    <t xml:space="preserve"> atyp. dispozice</t>
  </si>
  <si>
    <t>1.PP</t>
  </si>
  <si>
    <t>1.NP</t>
  </si>
  <si>
    <t>2.NP</t>
  </si>
  <si>
    <t>3.NP</t>
  </si>
  <si>
    <t>4.NP</t>
  </si>
  <si>
    <r>
      <rPr>
        <b/>
        <u val="single"/>
        <sz val="10"/>
        <rFont val="Arial"/>
        <family val="2"/>
      </rPr>
      <t xml:space="preserve">Příloha č. 8 – Předpokládaný rozsah posouzení a předpokládaný rozsah využití stávajícího vybavení nábytkem </t>
    </r>
    <r>
      <rPr>
        <sz val="10"/>
        <rFont val="Arial"/>
        <family val="2"/>
      </rPr>
      <t xml:space="preserve">
</t>
    </r>
    <r>
      <rPr>
        <sz val="8"/>
        <rFont val="Arial"/>
        <family val="2"/>
      </rPr>
      <t>k výběrovému řízení (smlouvě o dílo):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>„Modernizace a rekonstrukce budov B a C Univerzity Hradec Králové, náměstí Svobody – zhotovení projektové dokumentace interiéru“</t>
    </r>
    <r>
      <rPr>
        <sz val="10"/>
        <rFont val="Arial"/>
        <family val="2"/>
      </rPr>
      <t xml:space="preserve">
</t>
    </r>
  </si>
  <si>
    <t>budova "B"</t>
  </si>
  <si>
    <t>LEGENDA MÍSTNOSTÍ 1. PP</t>
  </si>
  <si>
    <t>LEGENDA MÍSTNOSTÍ 1. NP</t>
  </si>
  <si>
    <t>LEGENDA MÍSTNOSTÍ 2. NP</t>
  </si>
  <si>
    <t>LEGENDA MÍSTNOSTÍ 4. NP</t>
  </si>
  <si>
    <t>LEGENDA MÍSTNOSTÍ 3. NP</t>
  </si>
  <si>
    <t>návrhové kapacity místností - požadované počty osob</t>
  </si>
  <si>
    <t>možnost využití stávajícího vybavení</t>
  </si>
  <si>
    <t>místnosti k řešení</t>
  </si>
  <si>
    <t>místnosti s využitím stávajího vybav.</t>
  </si>
  <si>
    <t>místností k vybav. novým nábytkem</t>
  </si>
  <si>
    <t>většina prvků je na budově B</t>
  </si>
  <si>
    <t>předpoklad využití stávajícího vybavení</t>
  </si>
  <si>
    <t>cca místností k vybav. novým nábytkem</t>
  </si>
  <si>
    <t xml:space="preserve">budova "B" celkem </t>
  </si>
  <si>
    <t>definice typů prvků a jejich rozmístění je (viz. 217, 219)</t>
  </si>
  <si>
    <t>cca počet místností s využitím stávajícího vybavení</t>
  </si>
  <si>
    <t xml:space="preserve">cca místnosti k řešení </t>
  </si>
  <si>
    <t xml:space="preserve"> cca požadované počty osob </t>
  </si>
  <si>
    <t>poznámka k rozsahu využití nábytku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</si>
</sst>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0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6"/>
      <name val="Arial"/>
      <family val="2"/>
    </font>
    <font>
      <vertAlign val="superscript"/>
      <sz val="6"/>
      <name val="Arial"/>
      <family val="2"/>
    </font>
    <font>
      <i/>
      <sz val="6"/>
      <name val="Arial"/>
      <family val="2"/>
    </font>
    <font>
      <b/>
      <i/>
      <sz val="6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u val="single"/>
      <sz val="12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</fills>
  <borders count="34">
    <border>
      <left/>
      <right/>
      <top/>
      <bottom/>
      <diagonal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/>
      <top style="thin"/>
      <bottom style="medium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/>
      <right/>
      <top/>
      <bottom style="thin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 style="medium"/>
      <right/>
      <top style="thin"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/>
    <xf numFmtId="0" fontId="0" fillId="0" borderId="2" xfId="0" applyFont="1" applyBorder="1" applyAlignment="1">
      <alignment horizontal="center"/>
    </xf>
    <xf numFmtId="1" fontId="4" fillId="2" borderId="0" xfId="0" applyNumberFormat="1" applyFont="1" applyFill="1" applyAlignment="1">
      <alignment horizontal="center"/>
    </xf>
    <xf numFmtId="1" fontId="5" fillId="2" borderId="0" xfId="0" applyNumberFormat="1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3" xfId="0" applyFont="1" applyBorder="1" applyAlignment="1">
      <alignment horizontal="left" vertical="center" indent="1"/>
    </xf>
    <xf numFmtId="0" fontId="0" fillId="0" borderId="4" xfId="0" applyFont="1" applyBorder="1" applyAlignment="1">
      <alignment horizontal="center" vertical="center"/>
    </xf>
    <xf numFmtId="0" fontId="0" fillId="0" borderId="0" xfId="0" applyFont="1"/>
    <xf numFmtId="0" fontId="0" fillId="0" borderId="5" xfId="0" applyFont="1" applyBorder="1" applyAlignment="1">
      <alignment horizontal="left" vertical="center"/>
    </xf>
    <xf numFmtId="0" fontId="0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horizontal="left" vertical="center"/>
    </xf>
    <xf numFmtId="0" fontId="0" fillId="0" borderId="7" xfId="0" applyFont="1" applyBorder="1" applyAlignment="1">
      <alignment horizontal="center" vertical="center"/>
    </xf>
    <xf numFmtId="0" fontId="6" fillId="3" borderId="0" xfId="0" applyFont="1" applyFill="1" applyAlignment="1">
      <alignment horizontal="center"/>
    </xf>
    <xf numFmtId="0" fontId="6" fillId="4" borderId="0" xfId="0" applyFont="1" applyFill="1" applyAlignment="1">
      <alignment horizontal="center" wrapText="1"/>
    </xf>
    <xf numFmtId="0" fontId="1" fillId="5" borderId="0" xfId="0" applyFont="1" applyFill="1" applyAlignment="1">
      <alignment horizontal="center"/>
    </xf>
    <xf numFmtId="0" fontId="1" fillId="0" borderId="0" xfId="0" applyFont="1"/>
    <xf numFmtId="0" fontId="1" fillId="4" borderId="0" xfId="0" applyFont="1" applyFill="1" applyAlignment="1">
      <alignment horizontal="center" wrapText="1"/>
    </xf>
    <xf numFmtId="0" fontId="1" fillId="4" borderId="0" xfId="0" applyFont="1" applyFill="1" applyAlignment="1">
      <alignment horizontal="center" wrapText="1"/>
    </xf>
    <xf numFmtId="0" fontId="1" fillId="4" borderId="0" xfId="0" applyFont="1" applyFill="1" applyAlignment="1">
      <alignment horizontal="center" vertical="center" wrapText="1"/>
    </xf>
    <xf numFmtId="0" fontId="0" fillId="4" borderId="0" xfId="0" applyFill="1"/>
    <xf numFmtId="0" fontId="6" fillId="4" borderId="0" xfId="0" applyFont="1" applyFill="1" applyAlignment="1">
      <alignment horizontal="center" wrapText="1"/>
    </xf>
    <xf numFmtId="0" fontId="1" fillId="4" borderId="0" xfId="0" applyFont="1" applyFill="1" applyAlignment="1">
      <alignment horizontal="center" wrapText="1"/>
    </xf>
    <xf numFmtId="0" fontId="1" fillId="4" borderId="0" xfId="0" applyFont="1" applyFill="1" applyAlignment="1">
      <alignment wrapText="1"/>
    </xf>
    <xf numFmtId="0" fontId="6" fillId="4" borderId="0" xfId="0" applyFont="1" applyFill="1" applyAlignment="1">
      <alignment horizontal="center" wrapText="1"/>
    </xf>
    <xf numFmtId="0" fontId="6" fillId="4" borderId="0" xfId="0" applyFont="1" applyFill="1" applyAlignment="1">
      <alignment horizontal="center" wrapText="1"/>
    </xf>
    <xf numFmtId="0" fontId="1" fillId="4" borderId="0" xfId="0" applyFont="1" applyFill="1" applyAlignment="1">
      <alignment horizontal="center" wrapText="1"/>
    </xf>
    <xf numFmtId="0" fontId="6" fillId="4" borderId="0" xfId="0" applyFont="1" applyFill="1" applyAlignment="1">
      <alignment horizontal="center" vertical="center" wrapText="1"/>
    </xf>
    <xf numFmtId="0" fontId="6" fillId="4" borderId="0" xfId="0" applyFont="1" applyFill="1" applyAlignment="1">
      <alignment horizontal="center"/>
    </xf>
    <xf numFmtId="0" fontId="0" fillId="4" borderId="0" xfId="0" applyFill="1" applyBorder="1"/>
    <xf numFmtId="0" fontId="1" fillId="4" borderId="0" xfId="0" applyFont="1" applyFill="1" applyAlignment="1">
      <alignment horizontal="left"/>
    </xf>
    <xf numFmtId="0" fontId="8" fillId="4" borderId="0" xfId="0" applyFont="1" applyFill="1" applyAlignment="1">
      <alignment horizontal="left"/>
    </xf>
    <xf numFmtId="0" fontId="9" fillId="4" borderId="0" xfId="0" applyFont="1" applyFill="1" applyAlignment="1">
      <alignment horizontal="center"/>
    </xf>
    <xf numFmtId="0" fontId="10" fillId="4" borderId="0" xfId="0" applyFont="1" applyFill="1"/>
    <xf numFmtId="0" fontId="1" fillId="4" borderId="8" xfId="0" applyFont="1" applyFill="1" applyBorder="1" applyAlignment="1">
      <alignment horizontal="center" wrapText="1"/>
    </xf>
    <xf numFmtId="0" fontId="3" fillId="0" borderId="0" xfId="0" applyFont="1"/>
    <xf numFmtId="0" fontId="1" fillId="4" borderId="0" xfId="0" applyFon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2" fillId="4" borderId="0" xfId="0" applyFont="1" applyFill="1" applyAlignment="1">
      <alignment/>
    </xf>
    <xf numFmtId="0" fontId="0" fillId="0" borderId="0" xfId="0" applyAlignment="1">
      <alignment vertical="center"/>
    </xf>
    <xf numFmtId="0" fontId="6" fillId="6" borderId="8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6" fillId="6" borderId="0" xfId="0" applyFont="1" applyFill="1" applyAlignment="1">
      <alignment horizontal="center"/>
    </xf>
    <xf numFmtId="0" fontId="6" fillId="4" borderId="0" xfId="0" applyFont="1" applyFill="1" applyAlignment="1">
      <alignment wrapText="1"/>
    </xf>
    <xf numFmtId="0" fontId="1" fillId="6" borderId="0" xfId="0" applyFont="1" applyFill="1" applyAlignment="1">
      <alignment wrapText="1"/>
    </xf>
    <xf numFmtId="0" fontId="1" fillId="4" borderId="8" xfId="0" applyFont="1" applyFill="1" applyBorder="1" applyAlignment="1">
      <alignment horizontal="center"/>
    </xf>
    <xf numFmtId="0" fontId="0" fillId="0" borderId="0" xfId="0" applyBorder="1"/>
    <xf numFmtId="0" fontId="6" fillId="4" borderId="8" xfId="0" applyFont="1" applyFill="1" applyBorder="1" applyAlignment="1">
      <alignment wrapText="1"/>
    </xf>
    <xf numFmtId="0" fontId="6" fillId="6" borderId="0" xfId="0" applyFont="1" applyFill="1" applyAlignment="1">
      <alignment horizontal="center" vertical="center"/>
    </xf>
    <xf numFmtId="0" fontId="6" fillId="6" borderId="8" xfId="0" applyFont="1" applyFill="1" applyBorder="1" applyAlignment="1">
      <alignment horizontal="left"/>
    </xf>
    <xf numFmtId="0" fontId="6" fillId="6" borderId="8" xfId="0" applyFont="1" applyFill="1" applyBorder="1" applyAlignment="1">
      <alignment horizontal="center"/>
    </xf>
    <xf numFmtId="0" fontId="2" fillId="6" borderId="8" xfId="0" applyFont="1" applyFill="1" applyBorder="1"/>
    <xf numFmtId="0" fontId="9" fillId="4" borderId="0" xfId="0" applyFont="1" applyFill="1" applyAlignment="1">
      <alignment horizontal="left"/>
    </xf>
    <xf numFmtId="0" fontId="11" fillId="4" borderId="0" xfId="0" applyFont="1" applyFill="1"/>
    <xf numFmtId="0" fontId="0" fillId="4" borderId="0" xfId="0" applyFont="1" applyFill="1" applyBorder="1"/>
    <xf numFmtId="0" fontId="6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1" fontId="6" fillId="2" borderId="0" xfId="0" applyNumberFormat="1" applyFont="1" applyFill="1" applyAlignment="1">
      <alignment horizontal="center" vertical="center"/>
    </xf>
    <xf numFmtId="0" fontId="0" fillId="0" borderId="8" xfId="0" applyFont="1" applyBorder="1" applyAlignment="1">
      <alignment horizontal="left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4" borderId="11" xfId="0" applyFont="1" applyFill="1" applyBorder="1" applyAlignment="1">
      <alignment/>
    </xf>
    <xf numFmtId="0" fontId="0" fillId="4" borderId="12" xfId="0" applyFont="1" applyFill="1" applyBorder="1" applyAlignment="1">
      <alignment/>
    </xf>
    <xf numFmtId="0" fontId="0" fillId="0" borderId="0" xfId="0" applyFont="1" applyAlignment="1">
      <alignment/>
    </xf>
    <xf numFmtId="0" fontId="0" fillId="4" borderId="9" xfId="0" applyFont="1" applyFill="1" applyBorder="1" applyAlignment="1">
      <alignment/>
    </xf>
    <xf numFmtId="0" fontId="0" fillId="4" borderId="6" xfId="0" applyFont="1" applyFill="1" applyBorder="1" applyAlignment="1">
      <alignment/>
    </xf>
    <xf numFmtId="0" fontId="0" fillId="0" borderId="9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5" xfId="0" applyFont="1" applyBorder="1" applyAlignment="1">
      <alignment/>
    </xf>
    <xf numFmtId="0" fontId="0" fillId="4" borderId="7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0" fillId="4" borderId="13" xfId="0" applyFont="1" applyFill="1" applyBorder="1" applyAlignment="1">
      <alignment/>
    </xf>
    <xf numFmtId="0" fontId="0" fillId="4" borderId="5" xfId="0" applyFont="1" applyFill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4" borderId="14" xfId="0" applyFont="1" applyFill="1" applyBorder="1" applyAlignment="1">
      <alignment/>
    </xf>
    <xf numFmtId="0" fontId="0" fillId="4" borderId="8" xfId="0" applyFont="1" applyFill="1" applyBorder="1" applyAlignment="1">
      <alignment/>
    </xf>
    <xf numFmtId="0" fontId="0" fillId="4" borderId="15" xfId="0" applyFont="1" applyFill="1" applyBorder="1" applyAlignment="1">
      <alignment/>
    </xf>
    <xf numFmtId="0" fontId="0" fillId="0" borderId="14" xfId="0" applyFont="1" applyBorder="1" applyAlignment="1">
      <alignment/>
    </xf>
    <xf numFmtId="2" fontId="0" fillId="0" borderId="9" xfId="0" applyNumberFormat="1" applyFont="1" applyBorder="1" applyAlignment="1">
      <alignment/>
    </xf>
    <xf numFmtId="0" fontId="0" fillId="0" borderId="16" xfId="0" applyFont="1" applyBorder="1" applyAlignment="1">
      <alignment/>
    </xf>
    <xf numFmtId="2" fontId="0" fillId="0" borderId="11" xfId="0" applyNumberFormat="1" applyFont="1" applyBorder="1" applyAlignment="1">
      <alignment/>
    </xf>
    <xf numFmtId="0" fontId="0" fillId="0" borderId="15" xfId="0" applyFont="1" applyBorder="1" applyAlignment="1">
      <alignment/>
    </xf>
    <xf numFmtId="2" fontId="0" fillId="0" borderId="6" xfId="0" applyNumberFormat="1" applyFont="1" applyBorder="1" applyAlignment="1">
      <alignment/>
    </xf>
    <xf numFmtId="2" fontId="0" fillId="0" borderId="4" xfId="0" applyNumberFormat="1" applyFont="1" applyBorder="1" applyAlignment="1">
      <alignment/>
    </xf>
    <xf numFmtId="0" fontId="0" fillId="0" borderId="7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6" fillId="4" borderId="0" xfId="0" applyFont="1" applyFill="1" applyAlignment="1">
      <alignment horizontal="center" wrapText="1"/>
    </xf>
    <xf numFmtId="0" fontId="1" fillId="4" borderId="0" xfId="0" applyFont="1" applyFill="1" applyAlignment="1">
      <alignment horizontal="center" wrapText="1"/>
    </xf>
    <xf numFmtId="0" fontId="1" fillId="4" borderId="0" xfId="0" applyFon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0" fillId="4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" fontId="14" fillId="4" borderId="19" xfId="0" applyNumberFormat="1" applyFont="1" applyFill="1" applyBorder="1" applyAlignment="1">
      <alignment horizontal="center" vertical="center"/>
    </xf>
    <xf numFmtId="1" fontId="3" fillId="4" borderId="2" xfId="0" applyNumberFormat="1" applyFont="1" applyFill="1" applyBorder="1" applyAlignment="1">
      <alignment horizontal="center" vertical="center"/>
    </xf>
    <xf numFmtId="0" fontId="0" fillId="4" borderId="2" xfId="0" applyFont="1" applyFill="1" applyBorder="1" applyAlignment="1">
      <alignment vertical="center"/>
    </xf>
    <xf numFmtId="0" fontId="2" fillId="6" borderId="0" xfId="0" applyFont="1" applyFill="1" applyBorder="1" applyAlignment="1">
      <alignment vertical="center"/>
    </xf>
    <xf numFmtId="0" fontId="11" fillId="4" borderId="2" xfId="0" applyFont="1" applyFill="1" applyBorder="1" applyAlignment="1">
      <alignment vertical="center"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 wrapText="1"/>
    </xf>
    <xf numFmtId="0" fontId="0" fillId="4" borderId="20" xfId="0" applyFont="1" applyFill="1" applyBorder="1" applyAlignment="1">
      <alignment/>
    </xf>
    <xf numFmtId="0" fontId="1" fillId="4" borderId="20" xfId="0" applyFont="1" applyFill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4" borderId="21" xfId="0" applyFont="1" applyFill="1" applyBorder="1" applyAlignment="1">
      <alignment/>
    </xf>
    <xf numFmtId="0" fontId="0" fillId="4" borderId="22" xfId="0" applyFont="1" applyFill="1" applyBorder="1" applyAlignment="1">
      <alignment/>
    </xf>
    <xf numFmtId="0" fontId="0" fillId="4" borderId="23" xfId="0" applyFont="1" applyFill="1" applyBorder="1" applyAlignment="1">
      <alignment/>
    </xf>
    <xf numFmtId="0" fontId="0" fillId="4" borderId="24" xfId="0" applyFont="1" applyFill="1" applyBorder="1" applyAlignment="1">
      <alignment/>
    </xf>
    <xf numFmtId="0" fontId="1" fillId="4" borderId="24" xfId="0" applyFont="1" applyFill="1" applyBorder="1" applyAlignment="1">
      <alignment/>
    </xf>
    <xf numFmtId="0" fontId="0" fillId="4" borderId="25" xfId="0" applyFont="1" applyFill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1" fillId="0" borderId="27" xfId="0" applyFont="1" applyBorder="1" applyAlignment="1">
      <alignment wrapText="1"/>
    </xf>
    <xf numFmtId="0" fontId="0" fillId="0" borderId="28" xfId="0" applyFont="1" applyBorder="1" applyAlignment="1">
      <alignment/>
    </xf>
    <xf numFmtId="0" fontId="1" fillId="4" borderId="20" xfId="0" applyFont="1" applyFill="1" applyBorder="1" applyAlignment="1">
      <alignment wrapText="1"/>
    </xf>
    <xf numFmtId="0" fontId="0" fillId="6" borderId="20" xfId="0" applyFont="1" applyFill="1" applyBorder="1" applyAlignment="1">
      <alignment/>
    </xf>
    <xf numFmtId="0" fontId="1" fillId="6" borderId="20" xfId="0" applyFont="1" applyFill="1" applyBorder="1" applyAlignment="1">
      <alignment/>
    </xf>
    <xf numFmtId="0" fontId="8" fillId="4" borderId="20" xfId="0" applyFont="1" applyFill="1" applyBorder="1" applyAlignment="1">
      <alignment/>
    </xf>
    <xf numFmtId="0" fontId="0" fillId="6" borderId="21" xfId="0" applyFont="1" applyFill="1" applyBorder="1" applyAlignment="1">
      <alignment/>
    </xf>
    <xf numFmtId="0" fontId="0" fillId="6" borderId="22" xfId="0" applyFont="1" applyFill="1" applyBorder="1" applyAlignment="1">
      <alignment/>
    </xf>
    <xf numFmtId="0" fontId="1" fillId="4" borderId="24" xfId="0" applyFont="1" applyFill="1" applyBorder="1" applyAlignment="1">
      <alignment wrapText="1"/>
    </xf>
    <xf numFmtId="0" fontId="1" fillId="6" borderId="20" xfId="0" applyFont="1" applyFill="1" applyBorder="1" applyAlignment="1">
      <alignment wrapText="1"/>
    </xf>
    <xf numFmtId="2" fontId="0" fillId="4" borderId="22" xfId="0" applyNumberFormat="1" applyFont="1" applyFill="1" applyBorder="1" applyAlignment="1">
      <alignment/>
    </xf>
    <xf numFmtId="2" fontId="0" fillId="6" borderId="22" xfId="0" applyNumberFormat="1" applyFont="1" applyFill="1" applyBorder="1" applyAlignment="1">
      <alignment/>
    </xf>
    <xf numFmtId="2" fontId="0" fillId="4" borderId="25" xfId="0" applyNumberFormat="1" applyFont="1" applyFill="1" applyBorder="1" applyAlignment="1">
      <alignment/>
    </xf>
    <xf numFmtId="0" fontId="0" fillId="7" borderId="20" xfId="0" applyFont="1" applyFill="1" applyBorder="1" applyAlignment="1">
      <alignment/>
    </xf>
    <xf numFmtId="0" fontId="1" fillId="7" borderId="20" xfId="0" applyFont="1" applyFill="1" applyBorder="1" applyAlignment="1">
      <alignment/>
    </xf>
    <xf numFmtId="0" fontId="0" fillId="7" borderId="21" xfId="0" applyFont="1" applyFill="1" applyBorder="1" applyAlignment="1">
      <alignment/>
    </xf>
    <xf numFmtId="0" fontId="0" fillId="7" borderId="22" xfId="0" applyFont="1" applyFill="1" applyBorder="1" applyAlignment="1">
      <alignment/>
    </xf>
    <xf numFmtId="0" fontId="1" fillId="4" borderId="23" xfId="0" applyFont="1" applyFill="1" applyBorder="1" applyAlignment="1">
      <alignment horizontal="left"/>
    </xf>
    <xf numFmtId="0" fontId="0" fillId="8" borderId="20" xfId="0" applyFont="1" applyFill="1" applyBorder="1" applyAlignment="1">
      <alignment/>
    </xf>
    <xf numFmtId="0" fontId="1" fillId="8" borderId="20" xfId="0" applyFont="1" applyFill="1" applyBorder="1" applyAlignment="1">
      <alignment/>
    </xf>
    <xf numFmtId="0" fontId="0" fillId="6" borderId="20" xfId="0" applyFont="1" applyFill="1" applyBorder="1" applyAlignment="1">
      <alignment wrapText="1"/>
    </xf>
    <xf numFmtId="0" fontId="0" fillId="8" borderId="21" xfId="0" applyFont="1" applyFill="1" applyBorder="1" applyAlignment="1">
      <alignment/>
    </xf>
    <xf numFmtId="0" fontId="0" fillId="8" borderId="22" xfId="0" applyFont="1" applyFill="1" applyBorder="1" applyAlignment="1">
      <alignment/>
    </xf>
    <xf numFmtId="0" fontId="1" fillId="4" borderId="22" xfId="0" applyFont="1" applyFill="1" applyBorder="1" applyAlignment="1">
      <alignment/>
    </xf>
    <xf numFmtId="0" fontId="0" fillId="6" borderId="8" xfId="0" applyFont="1" applyFill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4" fillId="6" borderId="0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left" vertical="center" indent="1"/>
    </xf>
    <xf numFmtId="0" fontId="0" fillId="2" borderId="3" xfId="0" applyFont="1" applyFill="1" applyBorder="1" applyAlignment="1">
      <alignment horizontal="left" vertical="center" indent="1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1" fillId="2" borderId="33" xfId="0" applyFont="1" applyFill="1" applyBorder="1" applyAlignment="1">
      <alignment/>
    </xf>
    <xf numFmtId="0" fontId="0" fillId="2" borderId="17" xfId="0" applyFont="1" applyFill="1" applyBorder="1" applyAlignment="1">
      <alignment/>
    </xf>
    <xf numFmtId="0" fontId="15" fillId="4" borderId="19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5" fillId="4" borderId="19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4" borderId="19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1" fillId="2" borderId="29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3" fillId="2" borderId="19" xfId="0" applyFont="1" applyFill="1" applyBorder="1" applyAlignment="1">
      <alignment horizontal="left" vertical="center" indent="1"/>
    </xf>
    <xf numFmtId="0" fontId="3" fillId="2" borderId="2" xfId="0" applyFont="1" applyFill="1" applyBorder="1" applyAlignment="1">
      <alignment horizontal="left" vertical="center" inden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59"/>
  <sheetViews>
    <sheetView tabSelected="1" zoomScale="150" zoomScaleNormal="150" workbookViewId="0" topLeftCell="A225">
      <selection activeCell="J227" sqref="J227"/>
    </sheetView>
  </sheetViews>
  <sheetFormatPr defaultColWidth="14.00390625" defaultRowHeight="12.75"/>
  <cols>
    <col min="1" max="1" width="8.7109375" style="0" customWidth="1"/>
    <col min="2" max="2" width="20.7109375" style="0" customWidth="1"/>
    <col min="3" max="3" width="15.57421875" style="0" customWidth="1"/>
    <col min="4" max="4" width="8.7109375" style="1" customWidth="1"/>
    <col min="5" max="6" width="6.7109375" style="0" customWidth="1"/>
    <col min="7" max="8" width="5.7109375" style="0" customWidth="1"/>
    <col min="9" max="10" width="10.7109375" style="0" customWidth="1"/>
    <col min="11" max="11" width="4.7109375" style="0" customWidth="1"/>
  </cols>
  <sheetData>
    <row r="1" spans="1:11" ht="105" customHeight="1">
      <c r="A1" s="168" t="s">
        <v>440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</row>
    <row r="6" spans="1:11" ht="15">
      <c r="A6" s="175" t="s">
        <v>441</v>
      </c>
      <c r="B6" s="175"/>
      <c r="C6" s="175"/>
      <c r="D6" s="175"/>
      <c r="E6" s="43"/>
      <c r="F6" s="43"/>
      <c r="G6" s="43"/>
      <c r="H6" s="43"/>
      <c r="I6" s="43"/>
      <c r="J6" s="43"/>
      <c r="K6" s="43"/>
    </row>
    <row r="7" ht="13.5" thickBot="1"/>
    <row r="8" spans="1:10" ht="39.95" customHeight="1" thickBot="1">
      <c r="A8" s="161" t="s">
        <v>442</v>
      </c>
      <c r="B8" s="162"/>
      <c r="C8" s="162"/>
      <c r="D8" s="163"/>
      <c r="E8" s="157" t="s">
        <v>447</v>
      </c>
      <c r="F8" s="157"/>
      <c r="I8" s="156" t="s">
        <v>453</v>
      </c>
      <c r="J8" s="156"/>
    </row>
    <row r="9" spans="1:11" ht="42">
      <c r="A9" s="130" t="s">
        <v>40</v>
      </c>
      <c r="B9" s="131" t="s">
        <v>41</v>
      </c>
      <c r="C9" s="132" t="s">
        <v>42</v>
      </c>
      <c r="D9" s="133" t="s">
        <v>43</v>
      </c>
      <c r="E9" s="60" t="s">
        <v>0</v>
      </c>
      <c r="F9" s="61" t="s">
        <v>1</v>
      </c>
      <c r="I9" s="45" t="s">
        <v>448</v>
      </c>
      <c r="J9" s="46" t="s">
        <v>460</v>
      </c>
      <c r="K9" s="110"/>
    </row>
    <row r="10" spans="1:11" ht="12.75" hidden="1">
      <c r="A10" s="124" t="s">
        <v>44</v>
      </c>
      <c r="B10" s="120" t="s">
        <v>45</v>
      </c>
      <c r="C10" s="120"/>
      <c r="D10" s="125" t="s">
        <v>46</v>
      </c>
      <c r="E10" s="62"/>
      <c r="F10" s="63"/>
      <c r="K10" s="34"/>
    </row>
    <row r="11" spans="1:11" ht="12.75" hidden="1">
      <c r="A11" s="124" t="s">
        <v>47</v>
      </c>
      <c r="B11" s="120" t="s">
        <v>45</v>
      </c>
      <c r="C11" s="120"/>
      <c r="D11" s="125" t="s">
        <v>48</v>
      </c>
      <c r="E11" s="62"/>
      <c r="F11" s="63"/>
      <c r="K11" s="34"/>
    </row>
    <row r="12" spans="1:11" ht="12.75" hidden="1">
      <c r="A12" s="124" t="s">
        <v>49</v>
      </c>
      <c r="B12" s="120" t="s">
        <v>45</v>
      </c>
      <c r="C12" s="120"/>
      <c r="D12" s="125" t="s">
        <v>50</v>
      </c>
      <c r="E12" s="62"/>
      <c r="F12" s="63"/>
      <c r="K12" s="34"/>
    </row>
    <row r="13" spans="1:11" ht="12.75" hidden="1">
      <c r="A13" s="124" t="s">
        <v>51</v>
      </c>
      <c r="B13" s="120" t="s">
        <v>45</v>
      </c>
      <c r="C13" s="120"/>
      <c r="D13" s="125" t="s">
        <v>52</v>
      </c>
      <c r="E13" s="62"/>
      <c r="F13" s="63"/>
      <c r="K13" s="34"/>
    </row>
    <row r="14" spans="1:11" ht="12.75" hidden="1">
      <c r="A14" s="124" t="s">
        <v>53</v>
      </c>
      <c r="B14" s="120" t="s">
        <v>45</v>
      </c>
      <c r="C14" s="120"/>
      <c r="D14" s="125" t="s">
        <v>54</v>
      </c>
      <c r="E14" s="62"/>
      <c r="F14" s="63"/>
      <c r="K14" s="34"/>
    </row>
    <row r="15" spans="1:11" ht="12.75" hidden="1">
      <c r="A15" s="124" t="s">
        <v>55</v>
      </c>
      <c r="B15" s="120" t="s">
        <v>45</v>
      </c>
      <c r="C15" s="120"/>
      <c r="D15" s="125" t="s">
        <v>56</v>
      </c>
      <c r="E15" s="62"/>
      <c r="F15" s="63"/>
      <c r="K15" s="34"/>
    </row>
    <row r="16" spans="1:11" ht="12.75" hidden="1">
      <c r="A16" s="124" t="s">
        <v>57</v>
      </c>
      <c r="B16" s="120" t="s">
        <v>58</v>
      </c>
      <c r="C16" s="120"/>
      <c r="D16" s="125" t="s">
        <v>59</v>
      </c>
      <c r="E16" s="62"/>
      <c r="F16" s="63"/>
      <c r="K16" s="34"/>
    </row>
    <row r="17" spans="1:11" ht="12.75" hidden="1">
      <c r="A17" s="124" t="s">
        <v>60</v>
      </c>
      <c r="B17" s="120" t="s">
        <v>58</v>
      </c>
      <c r="C17" s="120"/>
      <c r="D17" s="125" t="s">
        <v>61</v>
      </c>
      <c r="E17" s="62"/>
      <c r="F17" s="63"/>
      <c r="K17" s="34"/>
    </row>
    <row r="18" spans="1:11" ht="12.75" hidden="1">
      <c r="A18" s="153" t="s">
        <v>62</v>
      </c>
      <c r="B18" s="150" t="s">
        <v>63</v>
      </c>
      <c r="C18" s="151" t="s">
        <v>2</v>
      </c>
      <c r="D18" s="154" t="s">
        <v>64</v>
      </c>
      <c r="E18" s="62"/>
      <c r="F18" s="63"/>
      <c r="I18" s="18" t="s">
        <v>428</v>
      </c>
      <c r="J18" s="19" t="s">
        <v>429</v>
      </c>
      <c r="K18" s="34"/>
    </row>
    <row r="19" spans="1:11" ht="12.75" hidden="1">
      <c r="A19" s="147" t="s">
        <v>65</v>
      </c>
      <c r="B19" s="145" t="s">
        <v>66</v>
      </c>
      <c r="C19" s="146" t="s">
        <v>37</v>
      </c>
      <c r="D19" s="148" t="s">
        <v>67</v>
      </c>
      <c r="E19" s="62"/>
      <c r="F19" s="63"/>
      <c r="K19" s="34"/>
    </row>
    <row r="20" spans="1:11" ht="17.25">
      <c r="A20" s="138" t="s">
        <v>68</v>
      </c>
      <c r="B20" s="135" t="s">
        <v>69</v>
      </c>
      <c r="C20" s="136" t="s">
        <v>2</v>
      </c>
      <c r="D20" s="139" t="s">
        <v>70</v>
      </c>
      <c r="E20" s="64"/>
      <c r="F20" s="65"/>
      <c r="I20" s="47" t="s">
        <v>428</v>
      </c>
      <c r="J20" s="49" t="s">
        <v>452</v>
      </c>
      <c r="K20" s="109"/>
    </row>
    <row r="21" spans="1:11" ht="12.75">
      <c r="A21" s="124" t="s">
        <v>71</v>
      </c>
      <c r="B21" s="120" t="s">
        <v>72</v>
      </c>
      <c r="C21" s="121" t="s">
        <v>2</v>
      </c>
      <c r="D21" s="125" t="s">
        <v>73</v>
      </c>
      <c r="E21" s="64"/>
      <c r="F21" s="65"/>
      <c r="I21" s="41" t="s">
        <v>430</v>
      </c>
      <c r="J21" s="19"/>
      <c r="K21" s="34"/>
    </row>
    <row r="22" spans="1:11" ht="12.75" hidden="1">
      <c r="A22" s="124" t="s">
        <v>74</v>
      </c>
      <c r="B22" s="120" t="s">
        <v>75</v>
      </c>
      <c r="C22" s="120"/>
      <c r="D22" s="125" t="s">
        <v>76</v>
      </c>
      <c r="E22" s="64"/>
      <c r="F22" s="65"/>
      <c r="K22" s="34"/>
    </row>
    <row r="23" spans="1:11" ht="12.75" hidden="1">
      <c r="A23" s="124" t="s">
        <v>77</v>
      </c>
      <c r="B23" s="120" t="s">
        <v>78</v>
      </c>
      <c r="C23" s="120"/>
      <c r="D23" s="125" t="s">
        <v>79</v>
      </c>
      <c r="E23" s="64"/>
      <c r="F23" s="65"/>
      <c r="K23" s="34"/>
    </row>
    <row r="24" spans="1:11" ht="12.75" customHeight="1" hidden="1">
      <c r="A24" s="124" t="s">
        <v>80</v>
      </c>
      <c r="B24" s="120" t="s">
        <v>81</v>
      </c>
      <c r="C24" s="120"/>
      <c r="D24" s="125" t="s">
        <v>82</v>
      </c>
      <c r="E24" s="64"/>
      <c r="F24" s="65"/>
      <c r="I24" s="20" t="s">
        <v>430</v>
      </c>
      <c r="J24" s="21" t="s">
        <v>431</v>
      </c>
      <c r="K24" s="109"/>
    </row>
    <row r="25" spans="1:11" ht="12.75" customHeight="1" hidden="1">
      <c r="A25" s="124" t="s">
        <v>83</v>
      </c>
      <c r="B25" s="120" t="s">
        <v>84</v>
      </c>
      <c r="C25" s="120"/>
      <c r="D25" s="125" t="s">
        <v>85</v>
      </c>
      <c r="E25" s="64"/>
      <c r="F25" s="65"/>
      <c r="I25" s="20" t="s">
        <v>430</v>
      </c>
      <c r="J25" s="21" t="s">
        <v>431</v>
      </c>
      <c r="K25" s="109"/>
    </row>
    <row r="26" spans="1:11" ht="12.75" hidden="1">
      <c r="A26" s="124" t="s">
        <v>86</v>
      </c>
      <c r="B26" s="120" t="s">
        <v>87</v>
      </c>
      <c r="C26" s="121" t="s">
        <v>3</v>
      </c>
      <c r="D26" s="125" t="s">
        <v>88</v>
      </c>
      <c r="E26" s="64"/>
      <c r="F26" s="65"/>
      <c r="K26" s="34"/>
    </row>
    <row r="27" spans="1:11" ht="17.25">
      <c r="A27" s="138" t="s">
        <v>89</v>
      </c>
      <c r="B27" s="152" t="s">
        <v>90</v>
      </c>
      <c r="C27" s="136" t="s">
        <v>4</v>
      </c>
      <c r="D27" s="139" t="s">
        <v>91</v>
      </c>
      <c r="E27" s="64"/>
      <c r="F27" s="65"/>
      <c r="I27" s="47" t="s">
        <v>428</v>
      </c>
      <c r="J27" s="49" t="s">
        <v>452</v>
      </c>
      <c r="K27" s="109"/>
    </row>
    <row r="28" spans="1:11" ht="12.75">
      <c r="A28" s="124" t="s">
        <v>92</v>
      </c>
      <c r="B28" s="121" t="s">
        <v>93</v>
      </c>
      <c r="C28" s="121" t="s">
        <v>5</v>
      </c>
      <c r="D28" s="155">
        <v>9.34</v>
      </c>
      <c r="E28" s="64"/>
      <c r="F28" s="65"/>
      <c r="I28" s="41" t="s">
        <v>430</v>
      </c>
      <c r="J28" s="19"/>
      <c r="K28" s="106"/>
    </row>
    <row r="29" spans="1:10" ht="12.75">
      <c r="A29" s="124" t="s">
        <v>94</v>
      </c>
      <c r="B29" s="121" t="s">
        <v>93</v>
      </c>
      <c r="C29" s="121" t="s">
        <v>5</v>
      </c>
      <c r="D29" s="125" t="s">
        <v>95</v>
      </c>
      <c r="E29" s="64"/>
      <c r="F29" s="65"/>
      <c r="I29" s="41" t="s">
        <v>430</v>
      </c>
      <c r="J29" s="19"/>
    </row>
    <row r="30" spans="1:6" ht="12.75" hidden="1">
      <c r="A30" s="124" t="s">
        <v>96</v>
      </c>
      <c r="B30" s="120" t="s">
        <v>97</v>
      </c>
      <c r="C30" s="121" t="s">
        <v>3</v>
      </c>
      <c r="D30" s="125" t="s">
        <v>98</v>
      </c>
      <c r="E30" s="64"/>
      <c r="F30" s="65"/>
    </row>
    <row r="31" spans="1:11" ht="24.95" customHeight="1">
      <c r="A31" s="138" t="s">
        <v>99</v>
      </c>
      <c r="B31" s="136" t="s">
        <v>18</v>
      </c>
      <c r="C31" s="136" t="s">
        <v>5</v>
      </c>
      <c r="D31" s="139" t="s">
        <v>100</v>
      </c>
      <c r="E31" s="64">
        <v>12</v>
      </c>
      <c r="F31" s="65"/>
      <c r="I31" s="53" t="s">
        <v>428</v>
      </c>
      <c r="J31" s="49" t="s">
        <v>432</v>
      </c>
      <c r="K31" s="48"/>
    </row>
    <row r="32" spans="1:6" ht="12.75" hidden="1">
      <c r="A32" s="124"/>
      <c r="B32" s="120"/>
      <c r="C32" s="120"/>
      <c r="D32" s="125"/>
      <c r="E32" s="64"/>
      <c r="F32" s="65"/>
    </row>
    <row r="33" spans="1:6" ht="12.75" hidden="1">
      <c r="A33" s="124" t="s">
        <v>40</v>
      </c>
      <c r="B33" s="120" t="s">
        <v>41</v>
      </c>
      <c r="C33" s="120"/>
      <c r="D33" s="125" t="s">
        <v>43</v>
      </c>
      <c r="E33" s="64"/>
      <c r="F33" s="65"/>
    </row>
    <row r="34" spans="1:6" ht="12.75" hidden="1">
      <c r="A34" s="124" t="s">
        <v>101</v>
      </c>
      <c r="B34" s="120" t="s">
        <v>58</v>
      </c>
      <c r="C34" s="120"/>
      <c r="D34" s="125" t="s">
        <v>102</v>
      </c>
      <c r="E34" s="64"/>
      <c r="F34" s="65"/>
    </row>
    <row r="35" spans="1:11" ht="15" customHeight="1">
      <c r="A35" s="124" t="s">
        <v>103</v>
      </c>
      <c r="B35" s="134" t="s">
        <v>20</v>
      </c>
      <c r="C35" s="137" t="s">
        <v>30</v>
      </c>
      <c r="D35" s="125" t="s">
        <v>104</v>
      </c>
      <c r="E35" s="64"/>
      <c r="F35" s="65">
        <v>4</v>
      </c>
      <c r="I35" s="41" t="s">
        <v>430</v>
      </c>
      <c r="J35" s="22"/>
      <c r="K35" s="105"/>
    </row>
    <row r="36" spans="1:9" ht="12.75" hidden="1">
      <c r="A36" s="124" t="s">
        <v>105</v>
      </c>
      <c r="B36" s="120" t="s">
        <v>106</v>
      </c>
      <c r="C36" s="120"/>
      <c r="D36" s="125" t="s">
        <v>107</v>
      </c>
      <c r="E36" s="64"/>
      <c r="F36" s="65"/>
      <c r="I36" s="41" t="s">
        <v>430</v>
      </c>
    </row>
    <row r="37" spans="1:9" ht="12.75" hidden="1">
      <c r="A37" s="124" t="s">
        <v>108</v>
      </c>
      <c r="B37" s="120" t="s">
        <v>87</v>
      </c>
      <c r="C37" s="120"/>
      <c r="D37" s="125" t="s">
        <v>109</v>
      </c>
      <c r="E37" s="64"/>
      <c r="F37" s="65"/>
      <c r="I37" s="41" t="s">
        <v>430</v>
      </c>
    </row>
    <row r="38" spans="1:9" ht="12.75" hidden="1">
      <c r="A38" s="124" t="s">
        <v>110</v>
      </c>
      <c r="B38" s="120" t="s">
        <v>45</v>
      </c>
      <c r="C38" s="120"/>
      <c r="D38" s="125" t="s">
        <v>111</v>
      </c>
      <c r="E38" s="64"/>
      <c r="F38" s="65"/>
      <c r="I38" s="41" t="s">
        <v>430</v>
      </c>
    </row>
    <row r="39" spans="1:9" ht="12.75" hidden="1">
      <c r="A39" s="124" t="s">
        <v>112</v>
      </c>
      <c r="B39" s="120" t="s">
        <v>113</v>
      </c>
      <c r="C39" s="120"/>
      <c r="D39" s="125" t="s">
        <v>114</v>
      </c>
      <c r="E39" s="64"/>
      <c r="F39" s="65"/>
      <c r="I39" s="41" t="s">
        <v>430</v>
      </c>
    </row>
    <row r="40" spans="1:9" ht="12.75" hidden="1">
      <c r="A40" s="124" t="s">
        <v>115</v>
      </c>
      <c r="B40" s="120" t="s">
        <v>116</v>
      </c>
      <c r="C40" s="120"/>
      <c r="D40" s="125" t="s">
        <v>117</v>
      </c>
      <c r="E40" s="64"/>
      <c r="F40" s="65"/>
      <c r="I40" s="41" t="s">
        <v>430</v>
      </c>
    </row>
    <row r="41" spans="1:9" ht="12.75" hidden="1">
      <c r="A41" s="124" t="s">
        <v>118</v>
      </c>
      <c r="B41" s="120" t="s">
        <v>45</v>
      </c>
      <c r="C41" s="120"/>
      <c r="D41" s="125" t="s">
        <v>119</v>
      </c>
      <c r="E41" s="64"/>
      <c r="F41" s="65"/>
      <c r="I41" s="41" t="s">
        <v>430</v>
      </c>
    </row>
    <row r="42" spans="1:11" ht="12.75">
      <c r="A42" s="124" t="s">
        <v>120</v>
      </c>
      <c r="B42" s="134" t="s">
        <v>19</v>
      </c>
      <c r="C42" s="134" t="s">
        <v>11</v>
      </c>
      <c r="D42" s="125" t="s">
        <v>121</v>
      </c>
      <c r="E42" s="64"/>
      <c r="F42" s="65"/>
      <c r="I42" s="41" t="s">
        <v>430</v>
      </c>
      <c r="J42" s="24"/>
      <c r="K42" s="106"/>
    </row>
    <row r="43" spans="1:11" ht="12.75">
      <c r="A43" s="124" t="s">
        <v>122</v>
      </c>
      <c r="B43" s="134" t="s">
        <v>20</v>
      </c>
      <c r="C43" s="134" t="s">
        <v>11</v>
      </c>
      <c r="D43" s="125" t="s">
        <v>123</v>
      </c>
      <c r="E43" s="64"/>
      <c r="F43" s="65">
        <v>3</v>
      </c>
      <c r="I43" s="41" t="s">
        <v>430</v>
      </c>
      <c r="J43" s="22"/>
      <c r="K43" s="105"/>
    </row>
    <row r="44" spans="1:11" ht="12.75">
      <c r="A44" s="124" t="s">
        <v>124</v>
      </c>
      <c r="B44" s="134" t="s">
        <v>20</v>
      </c>
      <c r="C44" s="134" t="s">
        <v>11</v>
      </c>
      <c r="D44" s="125" t="s">
        <v>123</v>
      </c>
      <c r="E44" s="64"/>
      <c r="F44" s="65">
        <v>3</v>
      </c>
      <c r="I44" s="41" t="s">
        <v>430</v>
      </c>
      <c r="J44" s="22"/>
      <c r="K44" s="105"/>
    </row>
    <row r="45" spans="1:11" ht="12.75">
      <c r="A45" s="124" t="s">
        <v>125</v>
      </c>
      <c r="B45" s="134" t="s">
        <v>20</v>
      </c>
      <c r="C45" s="134" t="s">
        <v>11</v>
      </c>
      <c r="D45" s="125" t="s">
        <v>123</v>
      </c>
      <c r="E45" s="64"/>
      <c r="F45" s="65">
        <v>3</v>
      </c>
      <c r="I45" s="41" t="s">
        <v>430</v>
      </c>
      <c r="J45" s="22"/>
      <c r="K45" s="105"/>
    </row>
    <row r="46" spans="1:11" ht="12.75">
      <c r="A46" s="124" t="s">
        <v>126</v>
      </c>
      <c r="B46" s="134" t="s">
        <v>21</v>
      </c>
      <c r="C46" s="134" t="s">
        <v>11</v>
      </c>
      <c r="D46" s="125" t="s">
        <v>123</v>
      </c>
      <c r="E46" s="64"/>
      <c r="F46" s="65">
        <v>1</v>
      </c>
      <c r="I46" s="41" t="s">
        <v>430</v>
      </c>
      <c r="J46" s="22"/>
      <c r="K46" s="105"/>
    </row>
    <row r="47" spans="1:11" ht="20.1" customHeight="1" thickBot="1">
      <c r="A47" s="126" t="s">
        <v>127</v>
      </c>
      <c r="B47" s="140" t="s">
        <v>128</v>
      </c>
      <c r="C47" s="140" t="s">
        <v>11</v>
      </c>
      <c r="D47" s="129" t="s">
        <v>129</v>
      </c>
      <c r="E47" s="64"/>
      <c r="F47" s="65">
        <v>1</v>
      </c>
      <c r="I47" s="50" t="s">
        <v>430</v>
      </c>
      <c r="J47" s="39"/>
      <c r="K47" s="52"/>
    </row>
    <row r="48" spans="1:6" ht="12.75" hidden="1">
      <c r="A48" s="78" t="s">
        <v>130</v>
      </c>
      <c r="B48" s="82" t="s">
        <v>131</v>
      </c>
      <c r="C48" s="78"/>
      <c r="D48" s="86" t="s">
        <v>79</v>
      </c>
      <c r="E48" s="62"/>
      <c r="F48" s="63"/>
    </row>
    <row r="49" spans="1:6" ht="12.75" hidden="1">
      <c r="A49" s="79" t="s">
        <v>132</v>
      </c>
      <c r="B49" s="83" t="s">
        <v>131</v>
      </c>
      <c r="C49" s="79"/>
      <c r="D49" s="87" t="s">
        <v>133</v>
      </c>
      <c r="E49" s="62"/>
      <c r="F49" s="63"/>
    </row>
    <row r="50" spans="1:6" ht="12.75" hidden="1">
      <c r="A50" s="73" t="s">
        <v>134</v>
      </c>
      <c r="B50" s="88" t="s">
        <v>135</v>
      </c>
      <c r="C50" s="73"/>
      <c r="D50" s="74" t="s">
        <v>136</v>
      </c>
      <c r="E50" s="62"/>
      <c r="F50" s="63"/>
    </row>
    <row r="51" spans="1:6" ht="13.5" hidden="1" thickBot="1">
      <c r="A51" s="77" t="s">
        <v>137</v>
      </c>
      <c r="B51" s="89" t="s">
        <v>135</v>
      </c>
      <c r="C51" s="77"/>
      <c r="D51" s="85" t="s">
        <v>138</v>
      </c>
      <c r="E51" s="62"/>
      <c r="F51" s="63"/>
    </row>
    <row r="52" spans="1:6" ht="13.5" hidden="1" thickBot="1">
      <c r="A52" s="176" t="s">
        <v>12</v>
      </c>
      <c r="B52" s="177"/>
      <c r="C52" s="90"/>
      <c r="D52" s="91" t="s">
        <v>139</v>
      </c>
      <c r="E52" s="66">
        <f>SUM(E10:E51)</f>
        <v>12</v>
      </c>
      <c r="F52" s="67">
        <f>SUM(F10:F51)</f>
        <v>15</v>
      </c>
    </row>
    <row r="53" spans="1:11" ht="12.75">
      <c r="A53" s="75"/>
      <c r="B53" s="75"/>
      <c r="C53" s="75"/>
      <c r="D53" s="75"/>
      <c r="E53" s="62"/>
      <c r="F53" s="63"/>
      <c r="H53" s="34" t="s">
        <v>435</v>
      </c>
      <c r="I53" s="35" t="s">
        <v>449</v>
      </c>
      <c r="J53" s="33"/>
      <c r="K53" s="25">
        <v>13</v>
      </c>
    </row>
    <row r="54" spans="1:11" ht="12.75">
      <c r="A54" s="75"/>
      <c r="B54" s="75"/>
      <c r="C54" s="75"/>
      <c r="D54" s="75"/>
      <c r="E54" s="62"/>
      <c r="F54" s="63"/>
      <c r="H54" s="34"/>
      <c r="I54" s="54" t="s">
        <v>450</v>
      </c>
      <c r="J54" s="55"/>
      <c r="K54" s="56">
        <v>3</v>
      </c>
    </row>
    <row r="55" spans="1:11" ht="12.75">
      <c r="A55" s="75"/>
      <c r="B55" s="75"/>
      <c r="C55" s="75"/>
      <c r="D55" s="75"/>
      <c r="E55" s="62"/>
      <c r="F55" s="63"/>
      <c r="H55" s="34"/>
      <c r="I55" s="57" t="s">
        <v>451</v>
      </c>
      <c r="J55" s="37"/>
      <c r="K55" s="58">
        <v>10</v>
      </c>
    </row>
    <row r="56" spans="1:11" ht="13.5" thickBot="1">
      <c r="A56" s="75"/>
      <c r="B56" s="75"/>
      <c r="C56" s="75"/>
      <c r="D56" s="75"/>
      <c r="E56" s="62"/>
      <c r="F56" s="63"/>
      <c r="H56" s="34"/>
      <c r="I56" s="57"/>
      <c r="J56" s="37"/>
      <c r="K56" s="58"/>
    </row>
    <row r="57" spans="1:10" ht="24.95" customHeight="1" thickBot="1">
      <c r="A57" s="161" t="s">
        <v>443</v>
      </c>
      <c r="B57" s="162"/>
      <c r="C57" s="162"/>
      <c r="D57" s="163"/>
      <c r="E57" s="157" t="s">
        <v>447</v>
      </c>
      <c r="F57" s="157"/>
      <c r="I57" s="156" t="s">
        <v>453</v>
      </c>
      <c r="J57" s="156"/>
    </row>
    <row r="58" spans="1:10" ht="42">
      <c r="A58" s="130" t="s">
        <v>40</v>
      </c>
      <c r="B58" s="131" t="s">
        <v>41</v>
      </c>
      <c r="C58" s="132" t="s">
        <v>42</v>
      </c>
      <c r="D58" s="133" t="s">
        <v>43</v>
      </c>
      <c r="E58" s="60" t="s">
        <v>0</v>
      </c>
      <c r="F58" s="61" t="s">
        <v>1</v>
      </c>
      <c r="I58" s="45" t="s">
        <v>448</v>
      </c>
      <c r="J58" s="46" t="s">
        <v>460</v>
      </c>
    </row>
    <row r="59" spans="1:6" ht="12.75" hidden="1">
      <c r="A59" s="124" t="s">
        <v>140</v>
      </c>
      <c r="B59" s="120" t="s">
        <v>141</v>
      </c>
      <c r="C59" s="120"/>
      <c r="D59" s="125" t="s">
        <v>142</v>
      </c>
      <c r="E59" s="62"/>
      <c r="F59" s="63"/>
    </row>
    <row r="60" spans="1:11" ht="12.75">
      <c r="A60" s="124" t="s">
        <v>143</v>
      </c>
      <c r="B60" s="120" t="s">
        <v>45</v>
      </c>
      <c r="C60" s="120"/>
      <c r="D60" s="125" t="s">
        <v>144</v>
      </c>
      <c r="E60" s="62"/>
      <c r="F60" s="63"/>
      <c r="I60" s="41" t="s">
        <v>430</v>
      </c>
      <c r="J60" s="32"/>
      <c r="K60" s="106"/>
    </row>
    <row r="61" spans="1:11" ht="12.75" customHeight="1" hidden="1">
      <c r="A61" s="124" t="s">
        <v>145</v>
      </c>
      <c r="B61" s="120" t="s">
        <v>45</v>
      </c>
      <c r="C61" s="120"/>
      <c r="D61" s="125" t="s">
        <v>146</v>
      </c>
      <c r="E61" s="62"/>
      <c r="F61" s="63"/>
      <c r="I61" s="41" t="s">
        <v>430</v>
      </c>
      <c r="J61" s="24"/>
      <c r="K61" s="106"/>
    </row>
    <row r="62" spans="1:11" ht="12.75" customHeight="1" hidden="1">
      <c r="A62" s="124" t="s">
        <v>147</v>
      </c>
      <c r="B62" s="120" t="s">
        <v>45</v>
      </c>
      <c r="C62" s="120"/>
      <c r="D62" s="125" t="s">
        <v>148</v>
      </c>
      <c r="E62" s="62"/>
      <c r="F62" s="63"/>
      <c r="I62" s="41" t="s">
        <v>430</v>
      </c>
      <c r="J62" s="24"/>
      <c r="K62" s="106"/>
    </row>
    <row r="63" spans="1:11" ht="12.75" customHeight="1" hidden="1">
      <c r="A63" s="124" t="s">
        <v>149</v>
      </c>
      <c r="B63" s="120" t="s">
        <v>45</v>
      </c>
      <c r="C63" s="120"/>
      <c r="D63" s="125" t="s">
        <v>150</v>
      </c>
      <c r="E63" s="62"/>
      <c r="F63" s="63"/>
      <c r="I63" s="41" t="s">
        <v>430</v>
      </c>
      <c r="J63" s="24"/>
      <c r="K63" s="106"/>
    </row>
    <row r="64" spans="1:11" ht="15" customHeight="1">
      <c r="A64" s="124" t="s">
        <v>151</v>
      </c>
      <c r="B64" s="120" t="s">
        <v>45</v>
      </c>
      <c r="C64" s="121"/>
      <c r="D64" s="125" t="s">
        <v>152</v>
      </c>
      <c r="E64" s="64"/>
      <c r="F64" s="65"/>
      <c r="I64" s="41" t="s">
        <v>430</v>
      </c>
      <c r="J64" s="24"/>
      <c r="K64" s="106"/>
    </row>
    <row r="65" spans="1:11" ht="12.75" customHeight="1" hidden="1">
      <c r="A65" s="124" t="s">
        <v>153</v>
      </c>
      <c r="B65" s="120" t="s">
        <v>45</v>
      </c>
      <c r="C65" s="120"/>
      <c r="D65" s="125" t="s">
        <v>154</v>
      </c>
      <c r="E65" s="62"/>
      <c r="F65" s="63"/>
      <c r="I65" s="41" t="s">
        <v>430</v>
      </c>
      <c r="J65" s="24"/>
      <c r="K65" s="106"/>
    </row>
    <row r="66" spans="1:11" ht="12.75" customHeight="1" hidden="1">
      <c r="A66" s="124" t="s">
        <v>155</v>
      </c>
      <c r="B66" s="120" t="s">
        <v>58</v>
      </c>
      <c r="C66" s="120"/>
      <c r="D66" s="125" t="s">
        <v>156</v>
      </c>
      <c r="E66" s="62"/>
      <c r="F66" s="63"/>
      <c r="I66" s="41" t="s">
        <v>430</v>
      </c>
      <c r="J66" s="24"/>
      <c r="K66" s="106"/>
    </row>
    <row r="67" spans="1:11" ht="12.75" customHeight="1" hidden="1">
      <c r="A67" s="124" t="s">
        <v>157</v>
      </c>
      <c r="B67" s="120" t="s">
        <v>58</v>
      </c>
      <c r="C67" s="120"/>
      <c r="D67" s="125" t="s">
        <v>158</v>
      </c>
      <c r="E67" s="62"/>
      <c r="F67" s="63"/>
      <c r="I67" s="41" t="s">
        <v>430</v>
      </c>
      <c r="J67" s="24"/>
      <c r="K67" s="106"/>
    </row>
    <row r="68" spans="1:11" ht="13.5" customHeight="1">
      <c r="A68" s="124" t="s">
        <v>159</v>
      </c>
      <c r="B68" s="134" t="s">
        <v>19</v>
      </c>
      <c r="C68" s="121" t="s">
        <v>5</v>
      </c>
      <c r="D68" s="125" t="s">
        <v>160</v>
      </c>
      <c r="E68" s="62"/>
      <c r="F68" s="63"/>
      <c r="I68" s="41" t="s">
        <v>430</v>
      </c>
      <c r="J68" s="24"/>
      <c r="K68" s="106"/>
    </row>
    <row r="69" spans="1:9" ht="12.75" hidden="1">
      <c r="A69" s="124" t="s">
        <v>161</v>
      </c>
      <c r="B69" s="120" t="s">
        <v>116</v>
      </c>
      <c r="C69" s="120"/>
      <c r="D69" s="125" t="s">
        <v>162</v>
      </c>
      <c r="E69" s="62"/>
      <c r="F69" s="63"/>
      <c r="I69" s="41" t="s">
        <v>430</v>
      </c>
    </row>
    <row r="70" spans="1:9" ht="12.75" hidden="1">
      <c r="A70" s="124" t="s">
        <v>163</v>
      </c>
      <c r="B70" s="120" t="s">
        <v>164</v>
      </c>
      <c r="C70" s="120"/>
      <c r="D70" s="125" t="s">
        <v>165</v>
      </c>
      <c r="E70" s="62"/>
      <c r="F70" s="63"/>
      <c r="I70" s="41" t="s">
        <v>430</v>
      </c>
    </row>
    <row r="71" spans="1:9" ht="12.75" hidden="1">
      <c r="A71" s="147" t="s">
        <v>166</v>
      </c>
      <c r="B71" s="145" t="s">
        <v>167</v>
      </c>
      <c r="C71" s="146" t="s">
        <v>3</v>
      </c>
      <c r="D71" s="148" t="s">
        <v>168</v>
      </c>
      <c r="E71" s="62"/>
      <c r="F71" s="63"/>
      <c r="I71" s="41" t="s">
        <v>430</v>
      </c>
    </row>
    <row r="72" spans="1:11" ht="12.75">
      <c r="A72" s="124" t="s">
        <v>169</v>
      </c>
      <c r="B72" s="134" t="s">
        <v>22</v>
      </c>
      <c r="C72" s="121" t="s">
        <v>5</v>
      </c>
      <c r="D72" s="125" t="s">
        <v>170</v>
      </c>
      <c r="E72" s="64"/>
      <c r="F72" s="65">
        <v>4</v>
      </c>
      <c r="I72" s="41" t="s">
        <v>430</v>
      </c>
      <c r="J72" s="22"/>
      <c r="K72" s="105"/>
    </row>
    <row r="73" spans="1:11" ht="12.75">
      <c r="A73" s="124" t="s">
        <v>171</v>
      </c>
      <c r="B73" s="134" t="s">
        <v>22</v>
      </c>
      <c r="C73" s="121" t="s">
        <v>5</v>
      </c>
      <c r="D73" s="125" t="s">
        <v>172</v>
      </c>
      <c r="E73" s="64"/>
      <c r="F73" s="65">
        <v>3</v>
      </c>
      <c r="I73" s="41" t="s">
        <v>430</v>
      </c>
      <c r="J73" s="22"/>
      <c r="K73" s="105"/>
    </row>
    <row r="74" spans="1:11" ht="12.75">
      <c r="A74" s="124" t="s">
        <v>173</v>
      </c>
      <c r="B74" s="134" t="s">
        <v>22</v>
      </c>
      <c r="C74" s="121" t="s">
        <v>5</v>
      </c>
      <c r="D74" s="125" t="s">
        <v>174</v>
      </c>
      <c r="E74" s="64"/>
      <c r="F74" s="65">
        <v>3</v>
      </c>
      <c r="I74" s="41" t="s">
        <v>430</v>
      </c>
      <c r="J74" s="22"/>
      <c r="K74" s="105"/>
    </row>
    <row r="75" spans="1:11" ht="12.75">
      <c r="A75" s="124" t="s">
        <v>175</v>
      </c>
      <c r="B75" s="134" t="s">
        <v>23</v>
      </c>
      <c r="C75" s="121" t="s">
        <v>5</v>
      </c>
      <c r="D75" s="125" t="s">
        <v>176</v>
      </c>
      <c r="E75" s="64"/>
      <c r="F75" s="65">
        <v>1</v>
      </c>
      <c r="I75" s="41" t="s">
        <v>430</v>
      </c>
      <c r="J75" s="22"/>
      <c r="K75" s="105"/>
    </row>
    <row r="76" spans="1:11" ht="20.1" customHeight="1">
      <c r="A76" s="124" t="s">
        <v>177</v>
      </c>
      <c r="B76" s="134" t="s">
        <v>128</v>
      </c>
      <c r="C76" s="121" t="s">
        <v>5</v>
      </c>
      <c r="D76" s="125" t="s">
        <v>178</v>
      </c>
      <c r="E76" s="64"/>
      <c r="F76" s="65">
        <v>1</v>
      </c>
      <c r="I76" s="41" t="s">
        <v>430</v>
      </c>
      <c r="J76" s="23"/>
      <c r="K76" s="105"/>
    </row>
    <row r="77" spans="1:11" ht="12.75">
      <c r="A77" s="124" t="s">
        <v>179</v>
      </c>
      <c r="B77" s="134" t="s">
        <v>22</v>
      </c>
      <c r="C77" s="121" t="s">
        <v>5</v>
      </c>
      <c r="D77" s="125" t="s">
        <v>180</v>
      </c>
      <c r="E77" s="64"/>
      <c r="F77" s="65">
        <v>3</v>
      </c>
      <c r="I77" s="41" t="s">
        <v>430</v>
      </c>
      <c r="J77" s="23"/>
      <c r="K77" s="105"/>
    </row>
    <row r="78" spans="1:11" ht="20.1" customHeight="1">
      <c r="A78" s="138" t="s">
        <v>181</v>
      </c>
      <c r="B78" s="136" t="s">
        <v>24</v>
      </c>
      <c r="C78" s="141" t="s">
        <v>9</v>
      </c>
      <c r="D78" s="139" t="s">
        <v>182</v>
      </c>
      <c r="E78" s="64">
        <v>12</v>
      </c>
      <c r="F78" s="65"/>
      <c r="I78" s="47" t="s">
        <v>428</v>
      </c>
      <c r="J78" s="49" t="s">
        <v>452</v>
      </c>
      <c r="K78" s="107"/>
    </row>
    <row r="79" spans="1:11" ht="20.1" customHeight="1">
      <c r="A79" s="138" t="s">
        <v>183</v>
      </c>
      <c r="B79" s="136" t="s">
        <v>24</v>
      </c>
      <c r="C79" s="136" t="s">
        <v>7</v>
      </c>
      <c r="D79" s="139" t="s">
        <v>184</v>
      </c>
      <c r="E79" s="64">
        <v>20</v>
      </c>
      <c r="F79" s="65"/>
      <c r="I79" s="47" t="s">
        <v>428</v>
      </c>
      <c r="J79" s="49" t="s">
        <v>452</v>
      </c>
      <c r="K79" s="107"/>
    </row>
    <row r="80" spans="1:11" ht="20.1" customHeight="1">
      <c r="A80" s="138" t="s">
        <v>185</v>
      </c>
      <c r="B80" s="135" t="s">
        <v>186</v>
      </c>
      <c r="C80" s="136" t="s">
        <v>2</v>
      </c>
      <c r="D80" s="139" t="s">
        <v>187</v>
      </c>
      <c r="E80" s="64">
        <v>30</v>
      </c>
      <c r="F80" s="65"/>
      <c r="I80" s="47" t="s">
        <v>428</v>
      </c>
      <c r="J80" s="49" t="s">
        <v>452</v>
      </c>
      <c r="K80" s="107"/>
    </row>
    <row r="81" spans="1:11" ht="12.75">
      <c r="A81" s="124" t="s">
        <v>188</v>
      </c>
      <c r="B81" s="121" t="s">
        <v>31</v>
      </c>
      <c r="C81" s="121" t="s">
        <v>2</v>
      </c>
      <c r="D81" s="125" t="s">
        <v>189</v>
      </c>
      <c r="E81" s="64"/>
      <c r="F81" s="65">
        <v>2</v>
      </c>
      <c r="I81" s="41" t="s">
        <v>430</v>
      </c>
      <c r="J81" s="23"/>
      <c r="K81" s="105"/>
    </row>
    <row r="82" spans="1:11" ht="17.25" customHeight="1">
      <c r="A82" s="124" t="s">
        <v>190</v>
      </c>
      <c r="B82" s="134" t="s">
        <v>22</v>
      </c>
      <c r="C82" s="134" t="s">
        <v>6</v>
      </c>
      <c r="D82" s="125" t="s">
        <v>191</v>
      </c>
      <c r="E82" s="64"/>
      <c r="F82" s="65">
        <v>5</v>
      </c>
      <c r="I82" s="41" t="s">
        <v>430</v>
      </c>
      <c r="J82" s="23"/>
      <c r="K82" s="108"/>
    </row>
    <row r="83" spans="1:11" ht="12.75">
      <c r="A83" s="124" t="s">
        <v>192</v>
      </c>
      <c r="B83" s="121" t="s">
        <v>25</v>
      </c>
      <c r="C83" s="121" t="s">
        <v>3</v>
      </c>
      <c r="D83" s="125" t="s">
        <v>193</v>
      </c>
      <c r="E83" s="64"/>
      <c r="F83" s="65">
        <v>2</v>
      </c>
      <c r="I83" s="41" t="s">
        <v>430</v>
      </c>
      <c r="J83" s="23"/>
      <c r="K83" s="107"/>
    </row>
    <row r="84" spans="1:9" ht="12.75" hidden="1">
      <c r="A84" s="124"/>
      <c r="B84" s="120"/>
      <c r="C84" s="121" t="s">
        <v>3</v>
      </c>
      <c r="D84" s="125"/>
      <c r="E84" s="64"/>
      <c r="F84" s="65"/>
      <c r="I84" s="41" t="s">
        <v>430</v>
      </c>
    </row>
    <row r="85" spans="1:9" ht="12.75" hidden="1">
      <c r="A85" s="124" t="s">
        <v>40</v>
      </c>
      <c r="B85" s="120" t="s">
        <v>41</v>
      </c>
      <c r="C85" s="121" t="s">
        <v>3</v>
      </c>
      <c r="D85" s="125" t="s">
        <v>43</v>
      </c>
      <c r="E85" s="64"/>
      <c r="F85" s="65"/>
      <c r="I85" s="41" t="s">
        <v>430</v>
      </c>
    </row>
    <row r="86" spans="1:11" ht="12.95" customHeight="1">
      <c r="A86" s="124" t="s">
        <v>194</v>
      </c>
      <c r="B86" s="121" t="s">
        <v>35</v>
      </c>
      <c r="C86" s="121" t="s">
        <v>3</v>
      </c>
      <c r="D86" s="125" t="s">
        <v>195</v>
      </c>
      <c r="E86" s="64"/>
      <c r="F86" s="65">
        <v>1</v>
      </c>
      <c r="I86" s="41" t="s">
        <v>430</v>
      </c>
      <c r="J86" s="23"/>
      <c r="K86" s="108"/>
    </row>
    <row r="87" spans="1:9" ht="12.75" hidden="1">
      <c r="A87" s="124" t="s">
        <v>196</v>
      </c>
      <c r="B87" s="120" t="s">
        <v>58</v>
      </c>
      <c r="C87" s="120"/>
      <c r="D87" s="125" t="s">
        <v>197</v>
      </c>
      <c r="E87" s="64"/>
      <c r="F87" s="65"/>
      <c r="I87" s="41" t="s">
        <v>430</v>
      </c>
    </row>
    <row r="88" spans="1:9" ht="12.75" hidden="1">
      <c r="A88" s="124" t="s">
        <v>198</v>
      </c>
      <c r="B88" s="120" t="s">
        <v>97</v>
      </c>
      <c r="C88" s="121" t="s">
        <v>4</v>
      </c>
      <c r="D88" s="125" t="s">
        <v>199</v>
      </c>
      <c r="E88" s="64"/>
      <c r="F88" s="65"/>
      <c r="I88" s="41" t="s">
        <v>430</v>
      </c>
    </row>
    <row r="89" spans="1:11" ht="12.75">
      <c r="A89" s="124" t="s">
        <v>200</v>
      </c>
      <c r="B89" s="121" t="s">
        <v>26</v>
      </c>
      <c r="C89" s="121" t="s">
        <v>2</v>
      </c>
      <c r="D89" s="125" t="s">
        <v>201</v>
      </c>
      <c r="E89" s="64"/>
      <c r="F89" s="65">
        <v>1</v>
      </c>
      <c r="I89" s="41" t="s">
        <v>430</v>
      </c>
      <c r="J89" s="23"/>
      <c r="K89" s="108"/>
    </row>
    <row r="90" spans="1:11" ht="20.1" customHeight="1">
      <c r="A90" s="124" t="s">
        <v>202</v>
      </c>
      <c r="B90" s="120" t="s">
        <v>203</v>
      </c>
      <c r="C90" s="121" t="s">
        <v>2</v>
      </c>
      <c r="D90" s="125" t="s">
        <v>204</v>
      </c>
      <c r="E90" s="64"/>
      <c r="F90" s="65">
        <v>4</v>
      </c>
      <c r="I90" s="41" t="s">
        <v>430</v>
      </c>
      <c r="J90" s="23"/>
      <c r="K90" s="108"/>
    </row>
    <row r="91" spans="1:11" ht="24.95" customHeight="1">
      <c r="A91" s="138" t="s">
        <v>205</v>
      </c>
      <c r="B91" s="136" t="s">
        <v>27</v>
      </c>
      <c r="C91" s="136" t="s">
        <v>2</v>
      </c>
      <c r="D91" s="139" t="s">
        <v>206</v>
      </c>
      <c r="E91" s="64">
        <v>36</v>
      </c>
      <c r="F91" s="65"/>
      <c r="I91" s="47" t="s">
        <v>428</v>
      </c>
      <c r="J91" s="49" t="s">
        <v>452</v>
      </c>
      <c r="K91" s="107"/>
    </row>
    <row r="92" spans="1:11" ht="15" customHeight="1">
      <c r="A92" s="124" t="s">
        <v>207</v>
      </c>
      <c r="B92" s="121" t="s">
        <v>32</v>
      </c>
      <c r="C92" s="121" t="s">
        <v>4</v>
      </c>
      <c r="D92" s="125" t="s">
        <v>208</v>
      </c>
      <c r="E92" s="64"/>
      <c r="F92" s="65">
        <v>2</v>
      </c>
      <c r="I92" s="41" t="s">
        <v>430</v>
      </c>
      <c r="J92" s="23"/>
      <c r="K92" s="107"/>
    </row>
    <row r="93" spans="1:9" ht="12.75" hidden="1">
      <c r="A93" s="124" t="s">
        <v>209</v>
      </c>
      <c r="B93" s="120" t="s">
        <v>210</v>
      </c>
      <c r="C93" s="120"/>
      <c r="D93" s="125" t="s">
        <v>211</v>
      </c>
      <c r="E93" s="64"/>
      <c r="F93" s="65"/>
      <c r="I93" s="41" t="s">
        <v>430</v>
      </c>
    </row>
    <row r="94" spans="1:9" ht="12.75" hidden="1">
      <c r="A94" s="124" t="s">
        <v>212</v>
      </c>
      <c r="B94" s="120" t="s">
        <v>84</v>
      </c>
      <c r="C94" s="120"/>
      <c r="D94" s="125" t="s">
        <v>213</v>
      </c>
      <c r="E94" s="64"/>
      <c r="F94" s="65"/>
      <c r="I94" s="41" t="s">
        <v>430</v>
      </c>
    </row>
    <row r="95" spans="1:10" ht="12.75">
      <c r="A95" s="124" t="s">
        <v>214</v>
      </c>
      <c r="B95" s="120" t="s">
        <v>215</v>
      </c>
      <c r="C95" s="121" t="s">
        <v>2</v>
      </c>
      <c r="D95" s="125" t="s">
        <v>216</v>
      </c>
      <c r="E95" s="64">
        <v>28</v>
      </c>
      <c r="F95" s="65">
        <v>1</v>
      </c>
      <c r="I95" s="41" t="s">
        <v>430</v>
      </c>
      <c r="J95" s="29"/>
    </row>
    <row r="96" spans="1:9" ht="12.75" hidden="1">
      <c r="A96" s="124" t="s">
        <v>217</v>
      </c>
      <c r="B96" s="120" t="s">
        <v>116</v>
      </c>
      <c r="C96" s="120"/>
      <c r="D96" s="125" t="s">
        <v>117</v>
      </c>
      <c r="E96" s="64"/>
      <c r="F96" s="65"/>
      <c r="I96" s="41" t="s">
        <v>430</v>
      </c>
    </row>
    <row r="97" spans="1:9" ht="12.75" hidden="1">
      <c r="A97" s="124" t="s">
        <v>218</v>
      </c>
      <c r="B97" s="120" t="s">
        <v>164</v>
      </c>
      <c r="C97" s="120"/>
      <c r="D97" s="125" t="s">
        <v>114</v>
      </c>
      <c r="E97" s="64"/>
      <c r="F97" s="65"/>
      <c r="I97" s="41" t="s">
        <v>430</v>
      </c>
    </row>
    <row r="98" spans="1:12" ht="13.5" customHeight="1">
      <c r="A98" s="124" t="s">
        <v>219</v>
      </c>
      <c r="B98" s="134" t="s">
        <v>28</v>
      </c>
      <c r="C98" s="121" t="s">
        <v>7</v>
      </c>
      <c r="D98" s="125" t="s">
        <v>220</v>
      </c>
      <c r="E98" s="64"/>
      <c r="F98" s="65"/>
      <c r="I98" s="41" t="s">
        <v>430</v>
      </c>
      <c r="J98" s="24"/>
      <c r="K98" s="106"/>
      <c r="L98" s="28"/>
    </row>
    <row r="99" spans="1:11" ht="12.75">
      <c r="A99" s="124" t="s">
        <v>221</v>
      </c>
      <c r="B99" s="134" t="s">
        <v>22</v>
      </c>
      <c r="C99" s="121" t="s">
        <v>7</v>
      </c>
      <c r="D99" s="125" t="s">
        <v>123</v>
      </c>
      <c r="E99" s="64"/>
      <c r="F99" s="65">
        <v>3</v>
      </c>
      <c r="I99" s="41" t="s">
        <v>430</v>
      </c>
      <c r="J99" s="23"/>
      <c r="K99" s="105"/>
    </row>
    <row r="100" spans="1:11" ht="12.75">
      <c r="A100" s="124" t="s">
        <v>222</v>
      </c>
      <c r="B100" s="134" t="s">
        <v>22</v>
      </c>
      <c r="C100" s="121" t="s">
        <v>7</v>
      </c>
      <c r="D100" s="125" t="s">
        <v>123</v>
      </c>
      <c r="E100" s="64"/>
      <c r="F100" s="65">
        <v>3</v>
      </c>
      <c r="I100" s="41" t="s">
        <v>430</v>
      </c>
      <c r="J100" s="23"/>
      <c r="K100" s="105"/>
    </row>
    <row r="101" spans="1:11" ht="12.75">
      <c r="A101" s="124" t="s">
        <v>223</v>
      </c>
      <c r="B101" s="134" t="s">
        <v>22</v>
      </c>
      <c r="C101" s="121" t="s">
        <v>7</v>
      </c>
      <c r="D101" s="125" t="s">
        <v>123</v>
      </c>
      <c r="E101" s="64"/>
      <c r="F101" s="65">
        <v>3</v>
      </c>
      <c r="I101" s="41" t="s">
        <v>430</v>
      </c>
      <c r="J101" s="23"/>
      <c r="K101" s="105"/>
    </row>
    <row r="102" spans="1:11" ht="12.75">
      <c r="A102" s="124" t="s">
        <v>224</v>
      </c>
      <c r="B102" s="134" t="s">
        <v>23</v>
      </c>
      <c r="C102" s="121" t="s">
        <v>7</v>
      </c>
      <c r="D102" s="125" t="s">
        <v>123</v>
      </c>
      <c r="E102" s="64"/>
      <c r="F102" s="65">
        <v>1</v>
      </c>
      <c r="I102" s="41" t="s">
        <v>430</v>
      </c>
      <c r="J102" s="23"/>
      <c r="K102" s="105"/>
    </row>
    <row r="103" spans="1:11" ht="20.1" customHeight="1">
      <c r="A103" s="124" t="s">
        <v>225</v>
      </c>
      <c r="B103" s="134" t="s">
        <v>128</v>
      </c>
      <c r="C103" s="121" t="s">
        <v>7</v>
      </c>
      <c r="D103" s="125" t="s">
        <v>226</v>
      </c>
      <c r="E103" s="64"/>
      <c r="F103" s="65">
        <v>1</v>
      </c>
      <c r="I103" s="41" t="s">
        <v>430</v>
      </c>
      <c r="J103" s="23"/>
      <c r="K103" s="105"/>
    </row>
    <row r="104" spans="1:9" ht="12.75" hidden="1">
      <c r="A104" s="124" t="s">
        <v>227</v>
      </c>
      <c r="B104" s="120" t="s">
        <v>75</v>
      </c>
      <c r="C104" s="120"/>
      <c r="D104" s="125" t="s">
        <v>228</v>
      </c>
      <c r="E104" s="64"/>
      <c r="F104" s="65"/>
      <c r="I104" s="41" t="s">
        <v>430</v>
      </c>
    </row>
    <row r="105" spans="1:9" ht="12.75" hidden="1">
      <c r="A105" s="124" t="s">
        <v>229</v>
      </c>
      <c r="B105" s="120" t="s">
        <v>78</v>
      </c>
      <c r="C105" s="120"/>
      <c r="D105" s="125" t="s">
        <v>230</v>
      </c>
      <c r="E105" s="64"/>
      <c r="F105" s="65"/>
      <c r="I105" s="41" t="s">
        <v>430</v>
      </c>
    </row>
    <row r="106" spans="1:9" ht="12.75" hidden="1">
      <c r="A106" s="124" t="s">
        <v>231</v>
      </c>
      <c r="B106" s="120" t="s">
        <v>106</v>
      </c>
      <c r="C106" s="120"/>
      <c r="D106" s="125" t="s">
        <v>232</v>
      </c>
      <c r="E106" s="64"/>
      <c r="F106" s="65"/>
      <c r="I106" s="41" t="s">
        <v>430</v>
      </c>
    </row>
    <row r="107" spans="1:11" ht="13.5" thickBot="1">
      <c r="A107" s="149">
        <v>146</v>
      </c>
      <c r="B107" s="128" t="s">
        <v>33</v>
      </c>
      <c r="C107" s="128" t="s">
        <v>2</v>
      </c>
      <c r="D107" s="129" t="s">
        <v>216</v>
      </c>
      <c r="E107" s="64">
        <v>8</v>
      </c>
      <c r="F107" s="65"/>
      <c r="I107" s="50" t="s">
        <v>430</v>
      </c>
      <c r="J107" s="39"/>
      <c r="K107" s="52"/>
    </row>
    <row r="108" spans="1:6" ht="12.75" hidden="1">
      <c r="A108" s="92" t="s">
        <v>134</v>
      </c>
      <c r="B108" s="76" t="s">
        <v>135</v>
      </c>
      <c r="C108" s="93"/>
      <c r="D108" s="76" t="s">
        <v>136</v>
      </c>
      <c r="E108" s="62"/>
      <c r="F108" s="63"/>
    </row>
    <row r="109" spans="1:6" ht="13.5" hidden="1" thickBot="1">
      <c r="A109" s="94" t="s">
        <v>137</v>
      </c>
      <c r="B109" s="77" t="s">
        <v>135</v>
      </c>
      <c r="C109" s="89"/>
      <c r="D109" s="77" t="s">
        <v>233</v>
      </c>
      <c r="E109" s="62"/>
      <c r="F109" s="63"/>
    </row>
    <row r="110" spans="1:6" ht="13.5" hidden="1" thickBot="1">
      <c r="A110" s="176" t="s">
        <v>13</v>
      </c>
      <c r="B110" s="177"/>
      <c r="C110" s="90"/>
      <c r="D110" s="91" t="s">
        <v>234</v>
      </c>
      <c r="E110" s="66">
        <f>SUM(E59:E109)</f>
        <v>134</v>
      </c>
      <c r="F110" s="67">
        <f>SUM(F59:F109)</f>
        <v>44</v>
      </c>
    </row>
    <row r="111" spans="1:11" ht="12.75">
      <c r="A111" s="75"/>
      <c r="B111" s="75"/>
      <c r="C111" s="75"/>
      <c r="D111" s="75"/>
      <c r="E111" s="62"/>
      <c r="F111" s="63"/>
      <c r="H111" s="34" t="s">
        <v>436</v>
      </c>
      <c r="I111" s="35" t="s">
        <v>449</v>
      </c>
      <c r="J111" s="42"/>
      <c r="K111" s="25">
        <v>28</v>
      </c>
    </row>
    <row r="112" spans="1:11" ht="12.75">
      <c r="A112" s="75"/>
      <c r="B112" s="75"/>
      <c r="C112" s="75"/>
      <c r="D112" s="75"/>
      <c r="E112" s="62"/>
      <c r="F112" s="63"/>
      <c r="H112" s="34"/>
      <c r="I112" s="54" t="s">
        <v>450</v>
      </c>
      <c r="J112" s="55"/>
      <c r="K112" s="56">
        <v>4</v>
      </c>
    </row>
    <row r="113" spans="1:11" ht="12.75">
      <c r="A113" s="75"/>
      <c r="B113" s="75"/>
      <c r="C113" s="75"/>
      <c r="D113" s="75"/>
      <c r="E113" s="62"/>
      <c r="F113" s="63"/>
      <c r="H113" s="34"/>
      <c r="I113" s="57" t="s">
        <v>451</v>
      </c>
      <c r="J113" s="37"/>
      <c r="K113" s="58">
        <v>24</v>
      </c>
    </row>
    <row r="114" spans="1:11" ht="13.5" thickBot="1">
      <c r="A114" s="75"/>
      <c r="B114" s="75"/>
      <c r="C114" s="75"/>
      <c r="D114" s="75"/>
      <c r="E114" s="62"/>
      <c r="F114" s="63"/>
      <c r="H114" s="34"/>
      <c r="I114" s="57"/>
      <c r="J114" s="37"/>
      <c r="K114" s="58"/>
    </row>
    <row r="115" spans="1:10" s="44" customFormat="1" ht="45" customHeight="1" thickBot="1">
      <c r="A115" s="161" t="s">
        <v>444</v>
      </c>
      <c r="B115" s="162"/>
      <c r="C115" s="162"/>
      <c r="D115" s="163"/>
      <c r="E115" s="157" t="s">
        <v>447</v>
      </c>
      <c r="F115" s="157"/>
      <c r="I115" s="156" t="s">
        <v>453</v>
      </c>
      <c r="J115" s="156"/>
    </row>
    <row r="116" spans="1:10" ht="42">
      <c r="A116" s="130" t="s">
        <v>40</v>
      </c>
      <c r="B116" s="131" t="s">
        <v>41</v>
      </c>
      <c r="C116" s="132" t="s">
        <v>42</v>
      </c>
      <c r="D116" s="133" t="s">
        <v>43</v>
      </c>
      <c r="E116" s="60" t="s">
        <v>0</v>
      </c>
      <c r="F116" s="61" t="s">
        <v>1</v>
      </c>
      <c r="I116" s="45" t="s">
        <v>448</v>
      </c>
      <c r="J116" s="46" t="s">
        <v>460</v>
      </c>
    </row>
    <row r="117" spans="1:11" ht="12.75">
      <c r="A117" s="124" t="s">
        <v>235</v>
      </c>
      <c r="B117" s="120" t="s">
        <v>45</v>
      </c>
      <c r="C117" s="120"/>
      <c r="D117" s="142" t="s">
        <v>236</v>
      </c>
      <c r="E117" s="64"/>
      <c r="F117" s="65"/>
      <c r="I117" s="41" t="s">
        <v>430</v>
      </c>
      <c r="J117" s="32"/>
      <c r="K117" s="106"/>
    </row>
    <row r="118" spans="1:11" ht="12.75" customHeight="1" hidden="1">
      <c r="A118" s="124" t="s">
        <v>237</v>
      </c>
      <c r="B118" s="120" t="s">
        <v>45</v>
      </c>
      <c r="C118" s="120"/>
      <c r="D118" s="142" t="s">
        <v>146</v>
      </c>
      <c r="E118" s="64"/>
      <c r="F118" s="65"/>
      <c r="I118" s="41" t="s">
        <v>430</v>
      </c>
      <c r="J118" s="24"/>
      <c r="K118" s="106"/>
    </row>
    <row r="119" spans="1:11" ht="12.75" customHeight="1" hidden="1">
      <c r="A119" s="124" t="s">
        <v>238</v>
      </c>
      <c r="B119" s="120" t="s">
        <v>45</v>
      </c>
      <c r="C119" s="120"/>
      <c r="D119" s="142" t="s">
        <v>239</v>
      </c>
      <c r="E119" s="64"/>
      <c r="F119" s="65"/>
      <c r="I119" s="41" t="s">
        <v>430</v>
      </c>
      <c r="J119" s="24"/>
      <c r="K119" s="106"/>
    </row>
    <row r="120" spans="1:11" ht="12.75" customHeight="1" hidden="1">
      <c r="A120" s="124" t="s">
        <v>240</v>
      </c>
      <c r="B120" s="120" t="s">
        <v>45</v>
      </c>
      <c r="C120" s="120"/>
      <c r="D120" s="142" t="s">
        <v>154</v>
      </c>
      <c r="E120" s="64"/>
      <c r="F120" s="65"/>
      <c r="I120" s="41" t="s">
        <v>430</v>
      </c>
      <c r="J120" s="24"/>
      <c r="K120" s="106"/>
    </row>
    <row r="121" spans="1:11" ht="12.75" customHeight="1" hidden="1">
      <c r="A121" s="124" t="s">
        <v>241</v>
      </c>
      <c r="B121" s="120" t="s">
        <v>58</v>
      </c>
      <c r="C121" s="120"/>
      <c r="D121" s="142" t="s">
        <v>242</v>
      </c>
      <c r="E121" s="64"/>
      <c r="F121" s="65"/>
      <c r="I121" s="41" t="s">
        <v>430</v>
      </c>
      <c r="J121" s="24"/>
      <c r="K121" s="106"/>
    </row>
    <row r="122" spans="1:9" ht="12.75" hidden="1">
      <c r="A122" s="124" t="s">
        <v>243</v>
      </c>
      <c r="B122" s="120" t="s">
        <v>58</v>
      </c>
      <c r="C122" s="120"/>
      <c r="D122" s="142" t="s">
        <v>197</v>
      </c>
      <c r="E122" s="64"/>
      <c r="F122" s="65"/>
      <c r="I122" s="41" t="s">
        <v>430</v>
      </c>
    </row>
    <row r="123" spans="1:9" ht="12.75" hidden="1">
      <c r="A123" s="124" t="s">
        <v>244</v>
      </c>
      <c r="B123" s="120" t="s">
        <v>58</v>
      </c>
      <c r="C123" s="120"/>
      <c r="D123" s="142" t="s">
        <v>245</v>
      </c>
      <c r="E123" s="64"/>
      <c r="F123" s="65"/>
      <c r="I123" s="41" t="s">
        <v>430</v>
      </c>
    </row>
    <row r="124" spans="1:11" ht="12.75">
      <c r="A124" s="124" t="s">
        <v>246</v>
      </c>
      <c r="B124" s="134" t="s">
        <v>28</v>
      </c>
      <c r="C124" s="134" t="s">
        <v>34</v>
      </c>
      <c r="D124" s="142" t="s">
        <v>247</v>
      </c>
      <c r="E124" s="64"/>
      <c r="F124" s="65"/>
      <c r="I124" s="41" t="s">
        <v>430</v>
      </c>
      <c r="J124" s="24"/>
      <c r="K124" s="106"/>
    </row>
    <row r="125" spans="1:11" ht="12.75" customHeight="1" hidden="1">
      <c r="A125" s="124" t="s">
        <v>248</v>
      </c>
      <c r="B125" s="120" t="s">
        <v>116</v>
      </c>
      <c r="C125" s="120"/>
      <c r="D125" s="142" t="s">
        <v>249</v>
      </c>
      <c r="E125" s="64"/>
      <c r="F125" s="65"/>
      <c r="I125" s="41" t="s">
        <v>430</v>
      </c>
      <c r="J125" s="24"/>
      <c r="K125" s="106"/>
    </row>
    <row r="126" spans="1:11" ht="12.75" customHeight="1" hidden="1">
      <c r="A126" s="124" t="s">
        <v>250</v>
      </c>
      <c r="B126" s="120" t="s">
        <v>164</v>
      </c>
      <c r="C126" s="120"/>
      <c r="D126" s="142" t="s">
        <v>109</v>
      </c>
      <c r="E126" s="64"/>
      <c r="F126" s="65"/>
      <c r="I126" s="41" t="s">
        <v>430</v>
      </c>
      <c r="J126" s="24"/>
      <c r="K126" s="106"/>
    </row>
    <row r="127" spans="1:11" ht="12.75" customHeight="1" hidden="1">
      <c r="A127" s="124" t="s">
        <v>251</v>
      </c>
      <c r="B127" s="120" t="s">
        <v>167</v>
      </c>
      <c r="C127" s="121" t="s">
        <v>3</v>
      </c>
      <c r="D127" s="142" t="s">
        <v>252</v>
      </c>
      <c r="E127" s="64"/>
      <c r="F127" s="65"/>
      <c r="I127" s="41" t="s">
        <v>430</v>
      </c>
      <c r="J127" s="24"/>
      <c r="K127" s="106"/>
    </row>
    <row r="128" spans="1:11" ht="12.75">
      <c r="A128" s="124" t="s">
        <v>253</v>
      </c>
      <c r="B128" s="134" t="s">
        <v>22</v>
      </c>
      <c r="C128" s="134" t="s">
        <v>34</v>
      </c>
      <c r="D128" s="142" t="s">
        <v>254</v>
      </c>
      <c r="E128" s="64"/>
      <c r="F128" s="65">
        <v>4</v>
      </c>
      <c r="I128" s="41" t="s">
        <v>430</v>
      </c>
      <c r="J128" s="27"/>
      <c r="K128" s="105"/>
    </row>
    <row r="129" spans="1:11" ht="12.75">
      <c r="A129" s="124" t="s">
        <v>255</v>
      </c>
      <c r="B129" s="134" t="s">
        <v>22</v>
      </c>
      <c r="C129" s="134" t="s">
        <v>34</v>
      </c>
      <c r="D129" s="142" t="s">
        <v>256</v>
      </c>
      <c r="E129" s="64"/>
      <c r="F129" s="65">
        <v>3</v>
      </c>
      <c r="I129" s="41" t="s">
        <v>430</v>
      </c>
      <c r="J129" s="27"/>
      <c r="K129" s="105"/>
    </row>
    <row r="130" spans="1:11" ht="12.75">
      <c r="A130" s="124" t="s">
        <v>257</v>
      </c>
      <c r="B130" s="134" t="s">
        <v>22</v>
      </c>
      <c r="C130" s="134" t="s">
        <v>34</v>
      </c>
      <c r="D130" s="142" t="s">
        <v>256</v>
      </c>
      <c r="E130" s="64"/>
      <c r="F130" s="65">
        <v>3</v>
      </c>
      <c r="I130" s="41" t="s">
        <v>430</v>
      </c>
      <c r="J130" s="27"/>
      <c r="K130" s="105"/>
    </row>
    <row r="131" spans="1:11" ht="12.75">
      <c r="A131" s="124" t="s">
        <v>258</v>
      </c>
      <c r="B131" s="134" t="s">
        <v>23</v>
      </c>
      <c r="C131" s="134" t="s">
        <v>34</v>
      </c>
      <c r="D131" s="142" t="s">
        <v>259</v>
      </c>
      <c r="E131" s="64"/>
      <c r="F131" s="65">
        <v>1</v>
      </c>
      <c r="I131" s="41" t="s">
        <v>430</v>
      </c>
      <c r="J131" s="27"/>
      <c r="K131" s="105"/>
    </row>
    <row r="132" spans="1:11" ht="20.1" customHeight="1">
      <c r="A132" s="124" t="s">
        <v>260</v>
      </c>
      <c r="B132" s="134" t="s">
        <v>128</v>
      </c>
      <c r="C132" s="134" t="s">
        <v>34</v>
      </c>
      <c r="D132" s="142" t="s">
        <v>261</v>
      </c>
      <c r="E132" s="64"/>
      <c r="F132" s="65">
        <v>1</v>
      </c>
      <c r="I132" s="41" t="s">
        <v>430</v>
      </c>
      <c r="J132" s="27"/>
      <c r="K132" s="105"/>
    </row>
    <row r="133" spans="1:11" ht="12.75">
      <c r="A133" s="124" t="s">
        <v>262</v>
      </c>
      <c r="B133" s="134" t="s">
        <v>22</v>
      </c>
      <c r="C133" s="134" t="s">
        <v>34</v>
      </c>
      <c r="D133" s="142" t="s">
        <v>263</v>
      </c>
      <c r="E133" s="64"/>
      <c r="F133" s="65">
        <v>3</v>
      </c>
      <c r="I133" s="41" t="s">
        <v>430</v>
      </c>
      <c r="J133" s="27"/>
      <c r="K133" s="105"/>
    </row>
    <row r="134" spans="1:11" ht="20.1" customHeight="1">
      <c r="A134" s="138" t="s">
        <v>264</v>
      </c>
      <c r="B134" s="135" t="s">
        <v>186</v>
      </c>
      <c r="C134" s="136" t="s">
        <v>2</v>
      </c>
      <c r="D134" s="143" t="s">
        <v>265</v>
      </c>
      <c r="E134" s="64">
        <v>35</v>
      </c>
      <c r="F134" s="65"/>
      <c r="I134" s="47" t="s">
        <v>428</v>
      </c>
      <c r="J134" s="49" t="s">
        <v>452</v>
      </c>
      <c r="K134" s="107"/>
    </row>
    <row r="135" spans="1:11" ht="20.1" customHeight="1">
      <c r="A135" s="138" t="s">
        <v>266</v>
      </c>
      <c r="B135" s="135" t="s">
        <v>267</v>
      </c>
      <c r="C135" s="141" t="s">
        <v>34</v>
      </c>
      <c r="D135" s="143" t="s">
        <v>268</v>
      </c>
      <c r="E135" s="64"/>
      <c r="F135" s="65">
        <v>6</v>
      </c>
      <c r="I135" s="47" t="s">
        <v>428</v>
      </c>
      <c r="J135" s="49" t="s">
        <v>452</v>
      </c>
      <c r="K135" s="107"/>
    </row>
    <row r="136" spans="1:11" ht="20.1" customHeight="1">
      <c r="A136" s="138" t="s">
        <v>269</v>
      </c>
      <c r="B136" s="135" t="s">
        <v>186</v>
      </c>
      <c r="C136" s="136" t="s">
        <v>2</v>
      </c>
      <c r="D136" s="143" t="s">
        <v>270</v>
      </c>
      <c r="E136" s="64">
        <v>24</v>
      </c>
      <c r="F136" s="65"/>
      <c r="I136" s="47" t="s">
        <v>428</v>
      </c>
      <c r="J136" s="49" t="s">
        <v>452</v>
      </c>
      <c r="K136" s="107"/>
    </row>
    <row r="137" spans="1:11" ht="20.1" customHeight="1">
      <c r="A137" s="138" t="s">
        <v>271</v>
      </c>
      <c r="B137" s="135" t="s">
        <v>186</v>
      </c>
      <c r="C137" s="136" t="s">
        <v>2</v>
      </c>
      <c r="D137" s="143" t="s">
        <v>272</v>
      </c>
      <c r="E137" s="64">
        <v>24</v>
      </c>
      <c r="F137" s="65"/>
      <c r="I137" s="47" t="s">
        <v>428</v>
      </c>
      <c r="J137" s="49" t="s">
        <v>452</v>
      </c>
      <c r="K137" s="107"/>
    </row>
    <row r="138" spans="1:11" ht="30" customHeight="1">
      <c r="A138" s="138" t="s">
        <v>273</v>
      </c>
      <c r="B138" s="135" t="s">
        <v>186</v>
      </c>
      <c r="C138" s="136" t="s">
        <v>2</v>
      </c>
      <c r="D138" s="143" t="s">
        <v>274</v>
      </c>
      <c r="E138" s="64">
        <v>24</v>
      </c>
      <c r="F138" s="65"/>
      <c r="I138" s="47" t="s">
        <v>428</v>
      </c>
      <c r="J138" s="49" t="s">
        <v>456</v>
      </c>
      <c r="K138" s="107"/>
    </row>
    <row r="139" spans="1:11" ht="12.95" customHeight="1">
      <c r="A139" s="124" t="s">
        <v>275</v>
      </c>
      <c r="B139" s="134" t="s">
        <v>29</v>
      </c>
      <c r="C139" s="121" t="s">
        <v>2</v>
      </c>
      <c r="D139" s="142" t="s">
        <v>276</v>
      </c>
      <c r="E139" s="64">
        <v>95</v>
      </c>
      <c r="F139" s="65"/>
      <c r="I139" s="41" t="s">
        <v>430</v>
      </c>
      <c r="J139" s="26"/>
      <c r="K139" s="105"/>
    </row>
    <row r="140" spans="1:11" ht="30" customHeight="1">
      <c r="A140" s="138" t="s">
        <v>277</v>
      </c>
      <c r="B140" s="135" t="s">
        <v>186</v>
      </c>
      <c r="C140" s="136" t="s">
        <v>2</v>
      </c>
      <c r="D140" s="143" t="s">
        <v>278</v>
      </c>
      <c r="E140" s="64">
        <v>24</v>
      </c>
      <c r="F140" s="65"/>
      <c r="I140" s="47" t="s">
        <v>428</v>
      </c>
      <c r="J140" s="49" t="s">
        <v>456</v>
      </c>
      <c r="K140" s="107"/>
    </row>
    <row r="141" spans="1:11" ht="30" customHeight="1">
      <c r="A141" s="138" t="s">
        <v>279</v>
      </c>
      <c r="B141" s="135" t="s">
        <v>186</v>
      </c>
      <c r="C141" s="136" t="s">
        <v>2</v>
      </c>
      <c r="D141" s="143" t="s">
        <v>280</v>
      </c>
      <c r="E141" s="64">
        <v>40</v>
      </c>
      <c r="F141" s="65"/>
      <c r="I141" s="47" t="s">
        <v>428</v>
      </c>
      <c r="J141" s="49" t="s">
        <v>456</v>
      </c>
      <c r="K141" s="107"/>
    </row>
    <row r="142" spans="1:11" ht="30" customHeight="1">
      <c r="A142" s="138" t="s">
        <v>281</v>
      </c>
      <c r="B142" s="135" t="s">
        <v>186</v>
      </c>
      <c r="C142" s="136" t="s">
        <v>2</v>
      </c>
      <c r="D142" s="143" t="s">
        <v>282</v>
      </c>
      <c r="E142" s="64">
        <v>40</v>
      </c>
      <c r="F142" s="65"/>
      <c r="I142" s="47" t="s">
        <v>428</v>
      </c>
      <c r="J142" s="49" t="s">
        <v>456</v>
      </c>
      <c r="K142" s="107"/>
    </row>
    <row r="143" spans="1:11" ht="30" customHeight="1">
      <c r="A143" s="138" t="s">
        <v>283</v>
      </c>
      <c r="B143" s="135" t="s">
        <v>186</v>
      </c>
      <c r="C143" s="136" t="s">
        <v>2</v>
      </c>
      <c r="D143" s="143" t="s">
        <v>284</v>
      </c>
      <c r="E143" s="64">
        <v>24</v>
      </c>
      <c r="F143" s="65"/>
      <c r="I143" s="47" t="s">
        <v>428</v>
      </c>
      <c r="J143" s="49" t="s">
        <v>456</v>
      </c>
      <c r="K143" s="107"/>
    </row>
    <row r="144" spans="1:11" ht="20.1" customHeight="1">
      <c r="A144" s="138" t="s">
        <v>285</v>
      </c>
      <c r="B144" s="136" t="s">
        <v>286</v>
      </c>
      <c r="C144" s="136" t="s">
        <v>8</v>
      </c>
      <c r="D144" s="143" t="s">
        <v>287</v>
      </c>
      <c r="E144" s="64"/>
      <c r="F144" s="65">
        <v>5</v>
      </c>
      <c r="I144" s="47" t="s">
        <v>428</v>
      </c>
      <c r="J144" s="49" t="s">
        <v>452</v>
      </c>
      <c r="K144" s="107"/>
    </row>
    <row r="145" spans="1:11" ht="15" customHeight="1">
      <c r="A145" s="124" t="s">
        <v>288</v>
      </c>
      <c r="B145" s="134" t="s">
        <v>20</v>
      </c>
      <c r="C145" s="137" t="s">
        <v>30</v>
      </c>
      <c r="D145" s="142" t="s">
        <v>289</v>
      </c>
      <c r="E145" s="64"/>
      <c r="F145" s="65">
        <v>3</v>
      </c>
      <c r="I145" s="41" t="s">
        <v>430</v>
      </c>
      <c r="J145" s="27"/>
      <c r="K145" s="105"/>
    </row>
    <row r="146" spans="1:11" ht="12.75">
      <c r="A146" s="124" t="s">
        <v>290</v>
      </c>
      <c r="B146" s="134" t="s">
        <v>20</v>
      </c>
      <c r="C146" s="137" t="s">
        <v>30</v>
      </c>
      <c r="D146" s="142" t="s">
        <v>291</v>
      </c>
      <c r="E146" s="64"/>
      <c r="F146" s="65">
        <v>3</v>
      </c>
      <c r="I146" s="41" t="s">
        <v>430</v>
      </c>
      <c r="J146" s="27"/>
      <c r="K146" s="105"/>
    </row>
    <row r="147" spans="1:11" ht="12.75" hidden="1">
      <c r="A147" s="124" t="s">
        <v>292</v>
      </c>
      <c r="B147" s="120" t="s">
        <v>210</v>
      </c>
      <c r="C147" s="120"/>
      <c r="D147" s="142" t="s">
        <v>211</v>
      </c>
      <c r="E147" s="64"/>
      <c r="F147" s="65"/>
      <c r="I147" s="41" t="s">
        <v>430</v>
      </c>
      <c r="K147" s="25"/>
    </row>
    <row r="148" spans="1:11" ht="12.75" hidden="1">
      <c r="A148" s="124" t="s">
        <v>293</v>
      </c>
      <c r="B148" s="120" t="s">
        <v>84</v>
      </c>
      <c r="C148" s="120"/>
      <c r="D148" s="142" t="s">
        <v>294</v>
      </c>
      <c r="E148" s="64"/>
      <c r="F148" s="65"/>
      <c r="I148" s="41" t="s">
        <v>430</v>
      </c>
      <c r="K148" s="25"/>
    </row>
    <row r="149" spans="1:11" ht="13.5" customHeight="1">
      <c r="A149" s="124" t="s">
        <v>295</v>
      </c>
      <c r="B149" s="134" t="s">
        <v>28</v>
      </c>
      <c r="C149" s="121" t="s">
        <v>8</v>
      </c>
      <c r="D149" s="142" t="s">
        <v>220</v>
      </c>
      <c r="E149" s="64"/>
      <c r="F149" s="65"/>
      <c r="I149" s="41" t="s">
        <v>430</v>
      </c>
      <c r="J149" s="24"/>
      <c r="K149" s="106"/>
    </row>
    <row r="150" spans="1:11" ht="12.75">
      <c r="A150" s="124" t="s">
        <v>296</v>
      </c>
      <c r="B150" s="134" t="s">
        <v>22</v>
      </c>
      <c r="C150" s="121" t="s">
        <v>8</v>
      </c>
      <c r="D150" s="142" t="s">
        <v>123</v>
      </c>
      <c r="E150" s="64"/>
      <c r="F150" s="65">
        <v>3</v>
      </c>
      <c r="I150" s="41" t="s">
        <v>430</v>
      </c>
      <c r="J150" s="27"/>
      <c r="K150" s="105"/>
    </row>
    <row r="151" spans="1:11" ht="12.75">
      <c r="A151" s="124" t="s">
        <v>297</v>
      </c>
      <c r="B151" s="134" t="s">
        <v>22</v>
      </c>
      <c r="C151" s="121" t="s">
        <v>8</v>
      </c>
      <c r="D151" s="142" t="s">
        <v>123</v>
      </c>
      <c r="E151" s="64"/>
      <c r="F151" s="65">
        <v>3</v>
      </c>
      <c r="I151" s="41" t="s">
        <v>430</v>
      </c>
      <c r="J151" s="27"/>
      <c r="K151" s="105"/>
    </row>
    <row r="152" spans="1:11" ht="12.75">
      <c r="A152" s="124" t="s">
        <v>298</v>
      </c>
      <c r="B152" s="134" t="s">
        <v>22</v>
      </c>
      <c r="C152" s="121" t="s">
        <v>8</v>
      </c>
      <c r="D152" s="142" t="s">
        <v>123</v>
      </c>
      <c r="E152" s="64"/>
      <c r="F152" s="65">
        <v>3</v>
      </c>
      <c r="I152" s="41" t="s">
        <v>430</v>
      </c>
      <c r="J152" s="27"/>
      <c r="K152" s="105"/>
    </row>
    <row r="153" spans="1:11" ht="12.75" customHeight="1">
      <c r="A153" s="124" t="s">
        <v>299</v>
      </c>
      <c r="B153" s="134" t="s">
        <v>23</v>
      </c>
      <c r="C153" s="121" t="s">
        <v>8</v>
      </c>
      <c r="D153" s="142" t="s">
        <v>123</v>
      </c>
      <c r="E153" s="64"/>
      <c r="F153" s="65">
        <v>1</v>
      </c>
      <c r="I153" s="41" t="s">
        <v>430</v>
      </c>
      <c r="J153" s="27"/>
      <c r="K153" s="105"/>
    </row>
    <row r="154" spans="1:11" ht="20.1" customHeight="1" thickBot="1">
      <c r="A154" s="126" t="s">
        <v>300</v>
      </c>
      <c r="B154" s="140" t="s">
        <v>128</v>
      </c>
      <c r="C154" s="128" t="s">
        <v>8</v>
      </c>
      <c r="D154" s="144" t="s">
        <v>226</v>
      </c>
      <c r="E154" s="64"/>
      <c r="F154" s="65">
        <v>1</v>
      </c>
      <c r="I154" s="50" t="s">
        <v>430</v>
      </c>
      <c r="J154" s="39"/>
      <c r="K154" s="52"/>
    </row>
    <row r="155" spans="1:6" ht="12.75" hidden="1">
      <c r="A155" s="95" t="s">
        <v>301</v>
      </c>
      <c r="B155" s="78" t="s">
        <v>75</v>
      </c>
      <c r="C155" s="82"/>
      <c r="D155" s="96" t="s">
        <v>302</v>
      </c>
      <c r="E155" s="62"/>
      <c r="F155" s="63"/>
    </row>
    <row r="156" spans="1:6" ht="12.75" hidden="1">
      <c r="A156" s="97" t="s">
        <v>303</v>
      </c>
      <c r="B156" s="79" t="s">
        <v>78</v>
      </c>
      <c r="C156" s="83"/>
      <c r="D156" s="98" t="s">
        <v>304</v>
      </c>
      <c r="E156" s="62"/>
      <c r="F156" s="63"/>
    </row>
    <row r="157" spans="1:6" ht="12.75" hidden="1">
      <c r="A157" s="97" t="s">
        <v>305</v>
      </c>
      <c r="B157" s="79" t="s">
        <v>106</v>
      </c>
      <c r="C157" s="83"/>
      <c r="D157" s="98" t="s">
        <v>232</v>
      </c>
      <c r="E157" s="62"/>
      <c r="F157" s="63"/>
    </row>
    <row r="158" spans="1:11" ht="12.75" customHeight="1" hidden="1">
      <c r="A158" s="97" t="s">
        <v>306</v>
      </c>
      <c r="B158" s="79" t="s">
        <v>116</v>
      </c>
      <c r="C158" s="83"/>
      <c r="D158" s="98" t="s">
        <v>117</v>
      </c>
      <c r="E158" s="62"/>
      <c r="F158" s="63"/>
      <c r="I158" s="18" t="s">
        <v>428</v>
      </c>
      <c r="J158" s="27" t="s">
        <v>433</v>
      </c>
      <c r="K158" s="105" t="s">
        <v>434</v>
      </c>
    </row>
    <row r="159" spans="1:6" ht="12.75" hidden="1">
      <c r="A159" s="97" t="s">
        <v>307</v>
      </c>
      <c r="B159" s="79" t="s">
        <v>164</v>
      </c>
      <c r="C159" s="83"/>
      <c r="D159" s="98" t="s">
        <v>308</v>
      </c>
      <c r="E159" s="62"/>
      <c r="F159" s="63"/>
    </row>
    <row r="160" spans="1:6" ht="12.75" hidden="1">
      <c r="A160" s="97" t="s">
        <v>309</v>
      </c>
      <c r="B160" s="79" t="s">
        <v>45</v>
      </c>
      <c r="C160" s="83"/>
      <c r="D160" s="98" t="s">
        <v>310</v>
      </c>
      <c r="E160" s="62"/>
      <c r="F160" s="63"/>
    </row>
    <row r="161" spans="1:6" ht="12.75" hidden="1">
      <c r="A161" s="97" t="s">
        <v>134</v>
      </c>
      <c r="B161" s="79" t="s">
        <v>135</v>
      </c>
      <c r="C161" s="83"/>
      <c r="D161" s="98" t="s">
        <v>136</v>
      </c>
      <c r="E161" s="62"/>
      <c r="F161" s="63"/>
    </row>
    <row r="162" spans="1:6" ht="13.5" hidden="1" thickBot="1">
      <c r="A162" s="99" t="s">
        <v>137</v>
      </c>
      <c r="B162" s="80" t="s">
        <v>135</v>
      </c>
      <c r="C162" s="84"/>
      <c r="D162" s="100" t="s">
        <v>233</v>
      </c>
      <c r="E162" s="62"/>
      <c r="F162" s="63"/>
    </row>
    <row r="163" spans="1:6" ht="13.5" hidden="1" thickBot="1">
      <c r="A163" s="176" t="s">
        <v>14</v>
      </c>
      <c r="B163" s="177"/>
      <c r="C163" s="90"/>
      <c r="D163" s="101"/>
      <c r="E163" s="68">
        <f>SUM(E117:E162)</f>
        <v>330</v>
      </c>
      <c r="F163" s="67">
        <f>SUM(F117:F162)</f>
        <v>43</v>
      </c>
    </row>
    <row r="164" spans="1:11" ht="12.75">
      <c r="A164" s="81"/>
      <c r="B164" s="81"/>
      <c r="C164" s="81"/>
      <c r="D164" s="81"/>
      <c r="E164" s="62"/>
      <c r="F164" s="63"/>
      <c r="H164" s="59" t="s">
        <v>437</v>
      </c>
      <c r="I164" s="35" t="s">
        <v>449</v>
      </c>
      <c r="J164" s="42"/>
      <c r="K164" s="25">
        <v>27</v>
      </c>
    </row>
    <row r="165" spans="1:11" ht="12.75">
      <c r="A165" s="81"/>
      <c r="B165" s="81"/>
      <c r="C165" s="81"/>
      <c r="D165" s="81"/>
      <c r="E165" s="62"/>
      <c r="F165" s="63"/>
      <c r="H165" s="34"/>
      <c r="I165" s="54" t="s">
        <v>450</v>
      </c>
      <c r="J165" s="55"/>
      <c r="K165" s="56">
        <v>10</v>
      </c>
    </row>
    <row r="166" spans="1:11" ht="12.75">
      <c r="A166" s="81"/>
      <c r="B166" s="81"/>
      <c r="C166" s="81"/>
      <c r="D166" s="81"/>
      <c r="E166" s="62"/>
      <c r="F166" s="63"/>
      <c r="H166" s="34"/>
      <c r="I166" s="57" t="s">
        <v>451</v>
      </c>
      <c r="J166" s="37"/>
      <c r="K166" s="58">
        <v>17</v>
      </c>
    </row>
    <row r="167" spans="1:11" ht="13.5" thickBot="1">
      <c r="A167" s="81"/>
      <c r="B167" s="81"/>
      <c r="C167" s="81"/>
      <c r="D167" s="81"/>
      <c r="E167" s="62"/>
      <c r="F167" s="63"/>
      <c r="H167" s="34"/>
      <c r="I167" s="36"/>
      <c r="J167" s="37"/>
      <c r="K167" s="38"/>
    </row>
    <row r="168" spans="1:10" ht="39.95" customHeight="1" thickBot="1">
      <c r="A168" s="161" t="s">
        <v>446</v>
      </c>
      <c r="B168" s="162"/>
      <c r="C168" s="162"/>
      <c r="D168" s="163"/>
      <c r="E168" s="157" t="s">
        <v>447</v>
      </c>
      <c r="F168" s="157"/>
      <c r="I168" s="156" t="s">
        <v>453</v>
      </c>
      <c r="J168" s="156"/>
    </row>
    <row r="169" spans="1:10" ht="42" customHeight="1">
      <c r="A169" s="130" t="s">
        <v>40</v>
      </c>
      <c r="B169" s="131" t="s">
        <v>41</v>
      </c>
      <c r="C169" s="132" t="s">
        <v>42</v>
      </c>
      <c r="D169" s="133" t="s">
        <v>43</v>
      </c>
      <c r="E169" s="60" t="s">
        <v>0</v>
      </c>
      <c r="F169" s="61" t="s">
        <v>1</v>
      </c>
      <c r="I169" s="45" t="s">
        <v>448</v>
      </c>
      <c r="J169" s="46" t="s">
        <v>460</v>
      </c>
    </row>
    <row r="170" spans="1:11" ht="12.75">
      <c r="A170" s="122" t="s">
        <v>311</v>
      </c>
      <c r="B170" s="118" t="s">
        <v>45</v>
      </c>
      <c r="C170" s="118"/>
      <c r="D170" s="123" t="s">
        <v>312</v>
      </c>
      <c r="E170" s="62"/>
      <c r="F170" s="63"/>
      <c r="I170" s="41" t="s">
        <v>430</v>
      </c>
      <c r="J170" s="32"/>
      <c r="K170" s="106"/>
    </row>
    <row r="171" spans="1:9" ht="12.75" hidden="1">
      <c r="A171" s="122" t="s">
        <v>313</v>
      </c>
      <c r="B171" s="118" t="s">
        <v>45</v>
      </c>
      <c r="C171" s="118"/>
      <c r="D171" s="123" t="s">
        <v>146</v>
      </c>
      <c r="E171" s="62"/>
      <c r="F171" s="63"/>
      <c r="I171" s="41" t="s">
        <v>430</v>
      </c>
    </row>
    <row r="172" spans="1:9" ht="12.75" hidden="1">
      <c r="A172" s="122" t="s">
        <v>314</v>
      </c>
      <c r="B172" s="118" t="s">
        <v>45</v>
      </c>
      <c r="C172" s="118"/>
      <c r="D172" s="123" t="s">
        <v>315</v>
      </c>
      <c r="E172" s="62"/>
      <c r="F172" s="63"/>
      <c r="I172" s="41" t="s">
        <v>430</v>
      </c>
    </row>
    <row r="173" spans="1:9" ht="12.75" hidden="1">
      <c r="A173" s="122" t="s">
        <v>316</v>
      </c>
      <c r="B173" s="118" t="s">
        <v>45</v>
      </c>
      <c r="C173" s="118"/>
      <c r="D173" s="123" t="s">
        <v>154</v>
      </c>
      <c r="E173" s="62"/>
      <c r="F173" s="63"/>
      <c r="I173" s="41" t="s">
        <v>430</v>
      </c>
    </row>
    <row r="174" spans="1:9" ht="12.75" hidden="1">
      <c r="A174" s="122" t="s">
        <v>317</v>
      </c>
      <c r="B174" s="118" t="s">
        <v>58</v>
      </c>
      <c r="C174" s="118"/>
      <c r="D174" s="123" t="s">
        <v>318</v>
      </c>
      <c r="E174" s="62"/>
      <c r="F174" s="63"/>
      <c r="I174" s="41" t="s">
        <v>430</v>
      </c>
    </row>
    <row r="175" spans="1:9" ht="12.75" hidden="1">
      <c r="A175" s="122" t="s">
        <v>319</v>
      </c>
      <c r="B175" s="118" t="s">
        <v>58</v>
      </c>
      <c r="C175" s="118"/>
      <c r="D175" s="123" t="s">
        <v>197</v>
      </c>
      <c r="E175" s="62"/>
      <c r="F175" s="63"/>
      <c r="I175" s="41" t="s">
        <v>430</v>
      </c>
    </row>
    <row r="176" spans="1:9" ht="12.75" hidden="1">
      <c r="A176" s="122" t="s">
        <v>320</v>
      </c>
      <c r="B176" s="118" t="s">
        <v>58</v>
      </c>
      <c r="C176" s="118"/>
      <c r="D176" s="123" t="s">
        <v>321</v>
      </c>
      <c r="E176" s="62"/>
      <c r="F176" s="63"/>
      <c r="I176" s="41" t="s">
        <v>430</v>
      </c>
    </row>
    <row r="177" spans="1:11" ht="17.25">
      <c r="A177" s="122" t="s">
        <v>322</v>
      </c>
      <c r="B177" s="119" t="s">
        <v>28</v>
      </c>
      <c r="C177" s="134" t="s">
        <v>9</v>
      </c>
      <c r="D177" s="123" t="s">
        <v>323</v>
      </c>
      <c r="E177" s="62"/>
      <c r="F177" s="63"/>
      <c r="I177" s="41" t="s">
        <v>430</v>
      </c>
      <c r="J177" s="24"/>
      <c r="K177" s="106"/>
    </row>
    <row r="178" spans="1:9" ht="12.75" hidden="1">
      <c r="A178" s="122" t="s">
        <v>324</v>
      </c>
      <c r="B178" s="118" t="s">
        <v>116</v>
      </c>
      <c r="C178" s="118"/>
      <c r="D178" s="123" t="s">
        <v>325</v>
      </c>
      <c r="E178" s="62"/>
      <c r="F178" s="63"/>
      <c r="I178" s="41" t="s">
        <v>430</v>
      </c>
    </row>
    <row r="179" spans="1:9" ht="12.75" hidden="1">
      <c r="A179" s="122" t="s">
        <v>326</v>
      </c>
      <c r="B179" s="118" t="s">
        <v>164</v>
      </c>
      <c r="C179" s="118"/>
      <c r="D179" s="123" t="s">
        <v>165</v>
      </c>
      <c r="E179" s="62"/>
      <c r="F179" s="63"/>
      <c r="I179" s="41" t="s">
        <v>430</v>
      </c>
    </row>
    <row r="180" spans="1:9" ht="12.75" hidden="1">
      <c r="A180" s="122" t="s">
        <v>327</v>
      </c>
      <c r="B180" s="118" t="s">
        <v>87</v>
      </c>
      <c r="C180" s="118"/>
      <c r="D180" s="123" t="s">
        <v>328</v>
      </c>
      <c r="E180" s="62"/>
      <c r="F180" s="63"/>
      <c r="I180" s="41" t="s">
        <v>430</v>
      </c>
    </row>
    <row r="181" spans="1:11" ht="17.25">
      <c r="A181" s="124" t="s">
        <v>329</v>
      </c>
      <c r="B181" s="134" t="s">
        <v>22</v>
      </c>
      <c r="C181" s="134" t="s">
        <v>9</v>
      </c>
      <c r="D181" s="125" t="s">
        <v>330</v>
      </c>
      <c r="E181" s="64"/>
      <c r="F181" s="65">
        <v>4</v>
      </c>
      <c r="I181" s="41" t="s">
        <v>430</v>
      </c>
      <c r="J181" s="31"/>
      <c r="K181" s="105"/>
    </row>
    <row r="182" spans="1:11" ht="17.25">
      <c r="A182" s="124" t="s">
        <v>331</v>
      </c>
      <c r="B182" s="134" t="s">
        <v>22</v>
      </c>
      <c r="C182" s="134" t="s">
        <v>9</v>
      </c>
      <c r="D182" s="125" t="s">
        <v>332</v>
      </c>
      <c r="E182" s="64"/>
      <c r="F182" s="65">
        <v>3</v>
      </c>
      <c r="I182" s="41" t="s">
        <v>430</v>
      </c>
      <c r="J182" s="31"/>
      <c r="K182" s="105"/>
    </row>
    <row r="183" spans="1:11" ht="17.25">
      <c r="A183" s="124" t="s">
        <v>333</v>
      </c>
      <c r="B183" s="134" t="s">
        <v>22</v>
      </c>
      <c r="C183" s="134" t="s">
        <v>9</v>
      </c>
      <c r="D183" s="125" t="s">
        <v>332</v>
      </c>
      <c r="E183" s="64"/>
      <c r="F183" s="65">
        <v>3</v>
      </c>
      <c r="I183" s="41" t="s">
        <v>430</v>
      </c>
      <c r="J183" s="31"/>
      <c r="K183" s="105"/>
    </row>
    <row r="184" spans="1:11" ht="17.25">
      <c r="A184" s="124" t="s">
        <v>334</v>
      </c>
      <c r="B184" s="134" t="s">
        <v>23</v>
      </c>
      <c r="C184" s="134" t="s">
        <v>9</v>
      </c>
      <c r="D184" s="125" t="s">
        <v>335</v>
      </c>
      <c r="E184" s="64"/>
      <c r="F184" s="65">
        <v>1</v>
      </c>
      <c r="I184" s="41" t="s">
        <v>430</v>
      </c>
      <c r="J184" s="31"/>
      <c r="K184" s="105"/>
    </row>
    <row r="185" spans="1:11" ht="20.1" customHeight="1">
      <c r="A185" s="124" t="s">
        <v>336</v>
      </c>
      <c r="B185" s="134" t="s">
        <v>128</v>
      </c>
      <c r="C185" s="134" t="s">
        <v>9</v>
      </c>
      <c r="D185" s="125" t="s">
        <v>261</v>
      </c>
      <c r="E185" s="64"/>
      <c r="F185" s="65">
        <v>1</v>
      </c>
      <c r="I185" s="41" t="s">
        <v>430</v>
      </c>
      <c r="J185" s="31"/>
      <c r="K185" s="105"/>
    </row>
    <row r="186" spans="1:11" ht="17.25">
      <c r="A186" s="124" t="s">
        <v>337</v>
      </c>
      <c r="B186" s="134" t="s">
        <v>22</v>
      </c>
      <c r="C186" s="134" t="s">
        <v>9</v>
      </c>
      <c r="D186" s="125" t="s">
        <v>338</v>
      </c>
      <c r="E186" s="64"/>
      <c r="F186" s="65">
        <v>3</v>
      </c>
      <c r="I186" s="41" t="s">
        <v>430</v>
      </c>
      <c r="J186" s="31"/>
      <c r="K186" s="105"/>
    </row>
    <row r="187" spans="1:11" ht="15" customHeight="1">
      <c r="A187" s="124" t="s">
        <v>339</v>
      </c>
      <c r="B187" s="134" t="s">
        <v>29</v>
      </c>
      <c r="C187" s="121" t="s">
        <v>2</v>
      </c>
      <c r="D187" s="125" t="s">
        <v>340</v>
      </c>
      <c r="E187" s="64">
        <v>69</v>
      </c>
      <c r="F187" s="65"/>
      <c r="I187" s="41" t="s">
        <v>430</v>
      </c>
      <c r="J187" s="30"/>
      <c r="K187" s="105"/>
    </row>
    <row r="188" spans="1:11" ht="30" customHeight="1">
      <c r="A188" s="138" t="s">
        <v>341</v>
      </c>
      <c r="B188" s="135" t="s">
        <v>186</v>
      </c>
      <c r="C188" s="136" t="s">
        <v>2</v>
      </c>
      <c r="D188" s="139" t="s">
        <v>342</v>
      </c>
      <c r="E188" s="64">
        <v>35</v>
      </c>
      <c r="F188" s="65"/>
      <c r="I188" s="47" t="s">
        <v>428</v>
      </c>
      <c r="J188" s="49" t="s">
        <v>456</v>
      </c>
      <c r="K188" s="107"/>
    </row>
    <row r="189" spans="1:11" ht="17.25">
      <c r="A189" s="138" t="s">
        <v>343</v>
      </c>
      <c r="B189" s="135" t="s">
        <v>344</v>
      </c>
      <c r="C189" s="136" t="s">
        <v>2</v>
      </c>
      <c r="D189" s="139" t="s">
        <v>345</v>
      </c>
      <c r="E189" s="64"/>
      <c r="F189" s="65">
        <v>4</v>
      </c>
      <c r="I189" s="47" t="s">
        <v>428</v>
      </c>
      <c r="J189" s="49" t="s">
        <v>452</v>
      </c>
      <c r="K189" s="25"/>
    </row>
    <row r="190" spans="1:10" ht="12.75">
      <c r="A190" s="124" t="s">
        <v>346</v>
      </c>
      <c r="B190" s="120" t="s">
        <v>347</v>
      </c>
      <c r="C190" s="121" t="s">
        <v>2</v>
      </c>
      <c r="D190" s="125" t="s">
        <v>274</v>
      </c>
      <c r="E190" s="64"/>
      <c r="F190" s="65">
        <v>1</v>
      </c>
      <c r="I190" s="41" t="s">
        <v>430</v>
      </c>
      <c r="J190" s="30"/>
    </row>
    <row r="191" spans="1:10" ht="12.75">
      <c r="A191" s="124" t="s">
        <v>348</v>
      </c>
      <c r="B191" s="120" t="s">
        <v>349</v>
      </c>
      <c r="C191" s="121" t="s">
        <v>2</v>
      </c>
      <c r="D191" s="125" t="s">
        <v>350</v>
      </c>
      <c r="E191" s="64"/>
      <c r="F191" s="65">
        <v>2</v>
      </c>
      <c r="I191" s="41" t="s">
        <v>430</v>
      </c>
      <c r="J191" s="30"/>
    </row>
    <row r="192" spans="1:10" ht="12.75">
      <c r="A192" s="124" t="s">
        <v>351</v>
      </c>
      <c r="B192" s="120" t="s">
        <v>352</v>
      </c>
      <c r="C192" s="121" t="s">
        <v>2</v>
      </c>
      <c r="D192" s="125" t="s">
        <v>353</v>
      </c>
      <c r="E192" s="64"/>
      <c r="F192" s="65">
        <v>4</v>
      </c>
      <c r="I192" s="41" t="s">
        <v>430</v>
      </c>
      <c r="J192" s="30"/>
    </row>
    <row r="193" spans="1:10" ht="12.75">
      <c r="A193" s="124" t="s">
        <v>354</v>
      </c>
      <c r="B193" s="120" t="s">
        <v>355</v>
      </c>
      <c r="C193" s="121" t="s">
        <v>2</v>
      </c>
      <c r="D193" s="125" t="s">
        <v>356</v>
      </c>
      <c r="E193" s="64"/>
      <c r="F193" s="65">
        <v>1</v>
      </c>
      <c r="I193" s="41" t="s">
        <v>430</v>
      </c>
      <c r="J193" s="30"/>
    </row>
    <row r="194" spans="1:10" ht="17.25">
      <c r="A194" s="138" t="s">
        <v>357</v>
      </c>
      <c r="B194" s="135" t="s">
        <v>344</v>
      </c>
      <c r="C194" s="136" t="s">
        <v>2</v>
      </c>
      <c r="D194" s="139" t="s">
        <v>358</v>
      </c>
      <c r="E194" s="64"/>
      <c r="F194" s="65">
        <v>4</v>
      </c>
      <c r="I194" s="47" t="s">
        <v>428</v>
      </c>
      <c r="J194" s="49" t="s">
        <v>452</v>
      </c>
    </row>
    <row r="195" spans="1:10" ht="17.25" hidden="1">
      <c r="A195" s="138"/>
      <c r="B195" s="135"/>
      <c r="C195" s="136" t="s">
        <v>2</v>
      </c>
      <c r="D195" s="139"/>
      <c r="E195" s="64"/>
      <c r="F195" s="65"/>
      <c r="I195" s="47" t="s">
        <v>428</v>
      </c>
      <c r="J195" s="49" t="s">
        <v>452</v>
      </c>
    </row>
    <row r="196" spans="1:10" ht="17.25" hidden="1">
      <c r="A196" s="138" t="s">
        <v>40</v>
      </c>
      <c r="B196" s="135" t="s">
        <v>41</v>
      </c>
      <c r="C196" s="136" t="s">
        <v>2</v>
      </c>
      <c r="D196" s="139" t="s">
        <v>43</v>
      </c>
      <c r="E196" s="64"/>
      <c r="F196" s="65"/>
      <c r="I196" s="47" t="s">
        <v>428</v>
      </c>
      <c r="J196" s="49" t="s">
        <v>452</v>
      </c>
    </row>
    <row r="197" spans="1:10" ht="17.25">
      <c r="A197" s="138" t="s">
        <v>359</v>
      </c>
      <c r="B197" s="135" t="s">
        <v>344</v>
      </c>
      <c r="C197" s="136" t="s">
        <v>2</v>
      </c>
      <c r="D197" s="139" t="s">
        <v>360</v>
      </c>
      <c r="E197" s="64"/>
      <c r="F197" s="65">
        <v>4</v>
      </c>
      <c r="I197" s="47" t="s">
        <v>428</v>
      </c>
      <c r="J197" s="49" t="s">
        <v>452</v>
      </c>
    </row>
    <row r="198" spans="1:11" ht="12" customHeight="1">
      <c r="A198" s="124" t="s">
        <v>361</v>
      </c>
      <c r="B198" s="121" t="s">
        <v>36</v>
      </c>
      <c r="C198" s="121" t="s">
        <v>2</v>
      </c>
      <c r="D198" s="125" t="s">
        <v>362</v>
      </c>
      <c r="E198" s="64"/>
      <c r="F198" s="65"/>
      <c r="I198" s="41" t="s">
        <v>430</v>
      </c>
      <c r="J198" s="31"/>
      <c r="K198" s="105"/>
    </row>
    <row r="199" spans="1:11" ht="12.75">
      <c r="A199" s="124" t="s">
        <v>363</v>
      </c>
      <c r="B199" s="121" t="s">
        <v>38</v>
      </c>
      <c r="C199" s="121" t="s">
        <v>2</v>
      </c>
      <c r="D199" s="125" t="s">
        <v>364</v>
      </c>
      <c r="E199" s="64">
        <v>14</v>
      </c>
      <c r="F199" s="65"/>
      <c r="I199" s="41" t="s">
        <v>430</v>
      </c>
      <c r="J199" s="31"/>
      <c r="K199" s="105"/>
    </row>
    <row r="200" spans="1:11" ht="12" customHeight="1">
      <c r="A200" s="124" t="s">
        <v>365</v>
      </c>
      <c r="B200" s="121" t="s">
        <v>38</v>
      </c>
      <c r="C200" s="137" t="s">
        <v>30</v>
      </c>
      <c r="D200" s="125" t="s">
        <v>364</v>
      </c>
      <c r="E200" s="64">
        <v>14</v>
      </c>
      <c r="F200" s="65"/>
      <c r="I200" s="41" t="s">
        <v>430</v>
      </c>
      <c r="J200" s="31"/>
      <c r="K200" s="105"/>
    </row>
    <row r="201" spans="1:11" ht="30" customHeight="1">
      <c r="A201" s="138" t="s">
        <v>366</v>
      </c>
      <c r="B201" s="135" t="s">
        <v>186</v>
      </c>
      <c r="C201" s="136" t="s">
        <v>2</v>
      </c>
      <c r="D201" s="139" t="s">
        <v>364</v>
      </c>
      <c r="E201" s="64">
        <v>24</v>
      </c>
      <c r="F201" s="65"/>
      <c r="I201" s="47" t="s">
        <v>428</v>
      </c>
      <c r="J201" s="49" t="s">
        <v>456</v>
      </c>
      <c r="K201" s="107"/>
    </row>
    <row r="202" spans="1:11" ht="12.75">
      <c r="A202" s="124" t="s">
        <v>367</v>
      </c>
      <c r="B202" s="134" t="s">
        <v>22</v>
      </c>
      <c r="C202" s="137" t="s">
        <v>30</v>
      </c>
      <c r="D202" s="125" t="s">
        <v>368</v>
      </c>
      <c r="E202" s="64"/>
      <c r="F202" s="65">
        <v>3</v>
      </c>
      <c r="I202" s="41" t="s">
        <v>430</v>
      </c>
      <c r="J202" s="31"/>
      <c r="K202" s="105"/>
    </row>
    <row r="203" spans="1:11" ht="12.75">
      <c r="A203" s="124" t="s">
        <v>369</v>
      </c>
      <c r="B203" s="134" t="s">
        <v>22</v>
      </c>
      <c r="C203" s="137" t="s">
        <v>30</v>
      </c>
      <c r="D203" s="125" t="s">
        <v>370</v>
      </c>
      <c r="E203" s="64"/>
      <c r="F203" s="65">
        <v>3</v>
      </c>
      <c r="I203" s="41" t="s">
        <v>430</v>
      </c>
      <c r="J203" s="31"/>
      <c r="K203" s="105"/>
    </row>
    <row r="204" spans="1:11" ht="12.75">
      <c r="A204" s="124" t="s">
        <v>371</v>
      </c>
      <c r="B204" s="134" t="s">
        <v>22</v>
      </c>
      <c r="C204" s="137" t="s">
        <v>30</v>
      </c>
      <c r="D204" s="125" t="s">
        <v>372</v>
      </c>
      <c r="E204" s="64"/>
      <c r="F204" s="65">
        <v>3</v>
      </c>
      <c r="I204" s="41" t="s">
        <v>430</v>
      </c>
      <c r="J204" s="31"/>
      <c r="K204" s="105"/>
    </row>
    <row r="205" spans="1:9" ht="12.75" hidden="1">
      <c r="A205" s="124" t="s">
        <v>373</v>
      </c>
      <c r="B205" s="120" t="s">
        <v>210</v>
      </c>
      <c r="C205" s="120"/>
      <c r="D205" s="125" t="s">
        <v>374</v>
      </c>
      <c r="E205" s="64"/>
      <c r="F205" s="65"/>
      <c r="I205" s="41" t="s">
        <v>430</v>
      </c>
    </row>
    <row r="206" spans="1:9" ht="12.75" hidden="1">
      <c r="A206" s="124" t="s">
        <v>375</v>
      </c>
      <c r="B206" s="120" t="s">
        <v>84</v>
      </c>
      <c r="C206" s="120"/>
      <c r="D206" s="125" t="s">
        <v>376</v>
      </c>
      <c r="E206" s="64"/>
      <c r="F206" s="65"/>
      <c r="I206" s="41" t="s">
        <v>430</v>
      </c>
    </row>
    <row r="207" spans="1:9" ht="12.75" hidden="1">
      <c r="A207" s="124" t="s">
        <v>377</v>
      </c>
      <c r="B207" s="120" t="s">
        <v>75</v>
      </c>
      <c r="C207" s="120"/>
      <c r="D207" s="125" t="s">
        <v>378</v>
      </c>
      <c r="E207" s="64"/>
      <c r="F207" s="65"/>
      <c r="I207" s="41" t="s">
        <v>430</v>
      </c>
    </row>
    <row r="208" spans="1:9" ht="12.75" hidden="1">
      <c r="A208" s="124" t="s">
        <v>379</v>
      </c>
      <c r="B208" s="120" t="s">
        <v>78</v>
      </c>
      <c r="C208" s="120"/>
      <c r="D208" s="125" t="s">
        <v>380</v>
      </c>
      <c r="E208" s="64"/>
      <c r="F208" s="65"/>
      <c r="I208" s="41" t="s">
        <v>430</v>
      </c>
    </row>
    <row r="209" spans="1:9" ht="12.75" hidden="1">
      <c r="A209" s="124" t="s">
        <v>381</v>
      </c>
      <c r="B209" s="120" t="s">
        <v>106</v>
      </c>
      <c r="C209" s="120"/>
      <c r="D209" s="125" t="s">
        <v>382</v>
      </c>
      <c r="E209" s="64"/>
      <c r="F209" s="65"/>
      <c r="I209" s="41" t="s">
        <v>430</v>
      </c>
    </row>
    <row r="210" spans="1:9" ht="12.75" hidden="1">
      <c r="A210" s="124" t="s">
        <v>383</v>
      </c>
      <c r="B210" s="120" t="s">
        <v>116</v>
      </c>
      <c r="C210" s="120"/>
      <c r="D210" s="125" t="s">
        <v>384</v>
      </c>
      <c r="E210" s="64"/>
      <c r="F210" s="65"/>
      <c r="I210" s="41" t="s">
        <v>430</v>
      </c>
    </row>
    <row r="211" spans="1:9" ht="12.75" hidden="1">
      <c r="A211" s="124" t="s">
        <v>385</v>
      </c>
      <c r="B211" s="120" t="s">
        <v>164</v>
      </c>
      <c r="C211" s="120"/>
      <c r="D211" s="125" t="s">
        <v>386</v>
      </c>
      <c r="E211" s="64"/>
      <c r="F211" s="65"/>
      <c r="I211" s="41" t="s">
        <v>430</v>
      </c>
    </row>
    <row r="212" spans="1:11" ht="17.25">
      <c r="A212" s="124" t="s">
        <v>387</v>
      </c>
      <c r="B212" s="134" t="s">
        <v>28</v>
      </c>
      <c r="C212" s="134" t="s">
        <v>10</v>
      </c>
      <c r="D212" s="125" t="s">
        <v>220</v>
      </c>
      <c r="E212" s="64"/>
      <c r="F212" s="65"/>
      <c r="I212" s="41" t="s">
        <v>430</v>
      </c>
      <c r="J212" s="24"/>
      <c r="K212" s="106"/>
    </row>
    <row r="213" spans="1:11" ht="17.25">
      <c r="A213" s="124" t="s">
        <v>388</v>
      </c>
      <c r="B213" s="134" t="s">
        <v>22</v>
      </c>
      <c r="C213" s="134" t="s">
        <v>10</v>
      </c>
      <c r="D213" s="125" t="s">
        <v>123</v>
      </c>
      <c r="E213" s="64"/>
      <c r="F213" s="65">
        <v>3</v>
      </c>
      <c r="I213" s="41" t="s">
        <v>430</v>
      </c>
      <c r="J213" s="31"/>
      <c r="K213" s="105"/>
    </row>
    <row r="214" spans="1:11" ht="17.25">
      <c r="A214" s="124" t="s">
        <v>389</v>
      </c>
      <c r="B214" s="134" t="s">
        <v>22</v>
      </c>
      <c r="C214" s="134" t="s">
        <v>10</v>
      </c>
      <c r="D214" s="125" t="s">
        <v>123</v>
      </c>
      <c r="E214" s="64"/>
      <c r="F214" s="65">
        <v>3</v>
      </c>
      <c r="I214" s="41" t="s">
        <v>430</v>
      </c>
      <c r="J214" s="31"/>
      <c r="K214" s="105"/>
    </row>
    <row r="215" spans="1:11" ht="17.25">
      <c r="A215" s="124" t="s">
        <v>390</v>
      </c>
      <c r="B215" s="134" t="s">
        <v>22</v>
      </c>
      <c r="C215" s="134" t="s">
        <v>10</v>
      </c>
      <c r="D215" s="125" t="s">
        <v>123</v>
      </c>
      <c r="E215" s="64"/>
      <c r="F215" s="65">
        <v>3</v>
      </c>
      <c r="I215" s="41" t="s">
        <v>430</v>
      </c>
      <c r="J215" s="31"/>
      <c r="K215" s="105"/>
    </row>
    <row r="216" spans="1:11" ht="17.25">
      <c r="A216" s="124" t="s">
        <v>391</v>
      </c>
      <c r="B216" s="134" t="s">
        <v>23</v>
      </c>
      <c r="C216" s="134" t="s">
        <v>10</v>
      </c>
      <c r="D216" s="125" t="s">
        <v>123</v>
      </c>
      <c r="E216" s="64"/>
      <c r="F216" s="65">
        <v>1</v>
      </c>
      <c r="I216" s="41" t="s">
        <v>430</v>
      </c>
      <c r="J216" s="31"/>
      <c r="K216" s="105"/>
    </row>
    <row r="217" spans="1:11" ht="20.1" customHeight="1" thickBot="1">
      <c r="A217" s="126" t="s">
        <v>392</v>
      </c>
      <c r="B217" s="140" t="s">
        <v>128</v>
      </c>
      <c r="C217" s="140" t="s">
        <v>10</v>
      </c>
      <c r="D217" s="129" t="s">
        <v>226</v>
      </c>
      <c r="E217" s="64"/>
      <c r="F217" s="65">
        <v>1</v>
      </c>
      <c r="I217" s="50" t="s">
        <v>430</v>
      </c>
      <c r="J217" s="39"/>
      <c r="K217" s="52"/>
    </row>
    <row r="218" spans="1:6" ht="12.75" hidden="1">
      <c r="A218" s="78" t="s">
        <v>393</v>
      </c>
      <c r="B218" s="82" t="s">
        <v>45</v>
      </c>
      <c r="C218" s="78"/>
      <c r="D218" s="86" t="s">
        <v>394</v>
      </c>
      <c r="E218" s="62"/>
      <c r="F218" s="63"/>
    </row>
    <row r="219" spans="1:6" ht="12.75" hidden="1">
      <c r="A219" s="79" t="s">
        <v>134</v>
      </c>
      <c r="B219" s="83" t="s">
        <v>135</v>
      </c>
      <c r="C219" s="79"/>
      <c r="D219" s="87" t="s">
        <v>136</v>
      </c>
      <c r="E219" s="62"/>
      <c r="F219" s="63"/>
    </row>
    <row r="220" spans="1:6" ht="13.5" hidden="1" thickBot="1">
      <c r="A220" s="80" t="s">
        <v>137</v>
      </c>
      <c r="B220" s="84" t="s">
        <v>135</v>
      </c>
      <c r="C220" s="80"/>
      <c r="D220" s="102" t="s">
        <v>233</v>
      </c>
      <c r="E220" s="62"/>
      <c r="F220" s="63"/>
    </row>
    <row r="221" spans="1:6" ht="13.5" hidden="1" thickBot="1">
      <c r="A221" s="164" t="s">
        <v>15</v>
      </c>
      <c r="B221" s="165"/>
      <c r="C221" s="103"/>
      <c r="D221" s="104" t="s">
        <v>395</v>
      </c>
      <c r="E221" s="66">
        <f>SUM(E170:E220)</f>
        <v>156</v>
      </c>
      <c r="F221" s="67">
        <f>SUM(F170:F220)</f>
        <v>55</v>
      </c>
    </row>
    <row r="222" spans="1:11" ht="12.75">
      <c r="A222" s="75"/>
      <c r="B222" s="75"/>
      <c r="C222" s="75"/>
      <c r="D222" s="75"/>
      <c r="E222" s="62"/>
      <c r="F222" s="63"/>
      <c r="H222" s="34" t="s">
        <v>438</v>
      </c>
      <c r="I222" s="35" t="s">
        <v>449</v>
      </c>
      <c r="J222" s="42"/>
      <c r="K222" s="25">
        <v>30</v>
      </c>
    </row>
    <row r="223" spans="1:11" ht="12.75">
      <c r="A223" s="75"/>
      <c r="B223" s="75"/>
      <c r="C223" s="75"/>
      <c r="D223" s="75"/>
      <c r="E223" s="62"/>
      <c r="F223" s="63"/>
      <c r="H223" s="34"/>
      <c r="I223" s="54" t="s">
        <v>450</v>
      </c>
      <c r="J223" s="55"/>
      <c r="K223" s="56">
        <v>5</v>
      </c>
    </row>
    <row r="224" spans="1:11" ht="12.75">
      <c r="A224" s="75"/>
      <c r="B224" s="75"/>
      <c r="C224" s="75"/>
      <c r="D224" s="75"/>
      <c r="E224" s="62"/>
      <c r="F224" s="63"/>
      <c r="H224" s="34"/>
      <c r="I224" s="57" t="s">
        <v>451</v>
      </c>
      <c r="J224" s="37"/>
      <c r="K224" s="58">
        <v>25</v>
      </c>
    </row>
    <row r="225" spans="1:11" ht="13.5" thickBot="1">
      <c r="A225" s="75"/>
      <c r="B225" s="75"/>
      <c r="C225" s="75"/>
      <c r="D225" s="75"/>
      <c r="E225" s="62"/>
      <c r="F225" s="63"/>
      <c r="H225" s="34"/>
      <c r="I225" s="36"/>
      <c r="J225" s="37"/>
      <c r="K225" s="38"/>
    </row>
    <row r="226" spans="1:10" ht="39.95" customHeight="1" thickBot="1">
      <c r="A226" s="161" t="s">
        <v>445</v>
      </c>
      <c r="B226" s="162"/>
      <c r="C226" s="162"/>
      <c r="D226" s="163"/>
      <c r="E226" s="157" t="s">
        <v>447</v>
      </c>
      <c r="F226" s="157"/>
      <c r="I226" s="156" t="s">
        <v>453</v>
      </c>
      <c r="J226" s="156"/>
    </row>
    <row r="227" spans="1:10" ht="42" customHeight="1">
      <c r="A227" s="130" t="s">
        <v>40</v>
      </c>
      <c r="B227" s="131" t="s">
        <v>41</v>
      </c>
      <c r="C227" s="132" t="s">
        <v>42</v>
      </c>
      <c r="D227" s="133" t="s">
        <v>43</v>
      </c>
      <c r="E227" s="60" t="s">
        <v>0</v>
      </c>
      <c r="F227" s="61" t="s">
        <v>1</v>
      </c>
      <c r="I227" s="45" t="s">
        <v>448</v>
      </c>
      <c r="J227" s="46" t="s">
        <v>460</v>
      </c>
    </row>
    <row r="228" spans="1:11" ht="12.75">
      <c r="A228" s="124" t="s">
        <v>396</v>
      </c>
      <c r="B228" s="120" t="s">
        <v>45</v>
      </c>
      <c r="C228" s="120"/>
      <c r="D228" s="125" t="s">
        <v>397</v>
      </c>
      <c r="E228" s="64"/>
      <c r="F228" s="65"/>
      <c r="I228" s="41" t="s">
        <v>430</v>
      </c>
      <c r="J228" s="31"/>
      <c r="K228" s="105"/>
    </row>
    <row r="229" spans="1:9" ht="12.75" hidden="1">
      <c r="A229" s="124" t="s">
        <v>398</v>
      </c>
      <c r="B229" s="120" t="s">
        <v>58</v>
      </c>
      <c r="C229" s="120"/>
      <c r="D229" s="125" t="s">
        <v>399</v>
      </c>
      <c r="E229" s="64"/>
      <c r="F229" s="65"/>
      <c r="I229" s="41" t="s">
        <v>430</v>
      </c>
    </row>
    <row r="230" spans="1:9" ht="12.75" hidden="1">
      <c r="A230" s="124" t="s">
        <v>400</v>
      </c>
      <c r="B230" s="120" t="s">
        <v>45</v>
      </c>
      <c r="C230" s="120"/>
      <c r="D230" s="125" t="s">
        <v>401</v>
      </c>
      <c r="E230" s="64"/>
      <c r="F230" s="65"/>
      <c r="I230" s="41" t="s">
        <v>430</v>
      </c>
    </row>
    <row r="231" spans="1:9" ht="12.75" hidden="1">
      <c r="A231" s="124" t="s">
        <v>402</v>
      </c>
      <c r="B231" s="120" t="s">
        <v>106</v>
      </c>
      <c r="C231" s="120"/>
      <c r="D231" s="125" t="s">
        <v>403</v>
      </c>
      <c r="E231" s="64"/>
      <c r="F231" s="65"/>
      <c r="I231" s="41" t="s">
        <v>430</v>
      </c>
    </row>
    <row r="232" spans="1:9" ht="12.75" hidden="1">
      <c r="A232" s="124" t="s">
        <v>404</v>
      </c>
      <c r="B232" s="120" t="s">
        <v>87</v>
      </c>
      <c r="C232" s="121" t="s">
        <v>3</v>
      </c>
      <c r="D232" s="125" t="s">
        <v>386</v>
      </c>
      <c r="E232" s="64"/>
      <c r="F232" s="65"/>
      <c r="I232" s="41" t="s">
        <v>430</v>
      </c>
    </row>
    <row r="233" spans="1:9" ht="12.75" hidden="1">
      <c r="A233" s="124" t="s">
        <v>405</v>
      </c>
      <c r="B233" s="120" t="s">
        <v>58</v>
      </c>
      <c r="C233" s="120"/>
      <c r="D233" s="125" t="s">
        <v>406</v>
      </c>
      <c r="E233" s="64"/>
      <c r="F233" s="65"/>
      <c r="I233" s="41" t="s">
        <v>430</v>
      </c>
    </row>
    <row r="234" spans="1:9" ht="12.75" hidden="1">
      <c r="A234" s="124" t="s">
        <v>407</v>
      </c>
      <c r="B234" s="120" t="s">
        <v>45</v>
      </c>
      <c r="C234" s="120"/>
      <c r="D234" s="125" t="s">
        <v>408</v>
      </c>
      <c r="E234" s="64"/>
      <c r="F234" s="65"/>
      <c r="I234" s="41" t="s">
        <v>430</v>
      </c>
    </row>
    <row r="235" spans="1:9" ht="12.75" hidden="1">
      <c r="A235" s="124" t="s">
        <v>409</v>
      </c>
      <c r="B235" s="120" t="s">
        <v>78</v>
      </c>
      <c r="C235" s="120"/>
      <c r="D235" s="125" t="s">
        <v>410</v>
      </c>
      <c r="E235" s="64"/>
      <c r="F235" s="65"/>
      <c r="I235" s="41" t="s">
        <v>430</v>
      </c>
    </row>
    <row r="236" spans="1:9" ht="12.75" hidden="1">
      <c r="A236" s="124" t="s">
        <v>411</v>
      </c>
      <c r="B236" s="120" t="s">
        <v>75</v>
      </c>
      <c r="C236" s="120"/>
      <c r="D236" s="125" t="s">
        <v>412</v>
      </c>
      <c r="E236" s="64"/>
      <c r="F236" s="65"/>
      <c r="I236" s="41" t="s">
        <v>430</v>
      </c>
    </row>
    <row r="237" spans="1:9" ht="12.75" hidden="1">
      <c r="A237" s="124" t="s">
        <v>413</v>
      </c>
      <c r="B237" s="120" t="s">
        <v>210</v>
      </c>
      <c r="C237" s="120"/>
      <c r="D237" s="125" t="s">
        <v>414</v>
      </c>
      <c r="E237" s="64"/>
      <c r="F237" s="65"/>
      <c r="I237" s="41" t="s">
        <v>430</v>
      </c>
    </row>
    <row r="238" spans="1:9" ht="12.75" hidden="1">
      <c r="A238" s="124" t="s">
        <v>415</v>
      </c>
      <c r="B238" s="120" t="s">
        <v>84</v>
      </c>
      <c r="C238" s="120"/>
      <c r="D238" s="125" t="s">
        <v>416</v>
      </c>
      <c r="E238" s="64"/>
      <c r="F238" s="65"/>
      <c r="I238" s="41" t="s">
        <v>430</v>
      </c>
    </row>
    <row r="239" spans="1:10" ht="12.75">
      <c r="A239" s="124" t="s">
        <v>417</v>
      </c>
      <c r="B239" s="121" t="s">
        <v>39</v>
      </c>
      <c r="C239" s="121" t="s">
        <v>2</v>
      </c>
      <c r="D239" s="125" t="s">
        <v>418</v>
      </c>
      <c r="E239" s="64"/>
      <c r="F239" s="65">
        <v>38</v>
      </c>
      <c r="I239" s="41" t="s">
        <v>430</v>
      </c>
      <c r="J239" s="30"/>
    </row>
    <row r="240" spans="1:9" ht="12.75" hidden="1">
      <c r="A240" s="124" t="s">
        <v>419</v>
      </c>
      <c r="B240" s="120" t="s">
        <v>420</v>
      </c>
      <c r="C240" s="120"/>
      <c r="D240" s="125" t="s">
        <v>421</v>
      </c>
      <c r="E240" s="64"/>
      <c r="F240" s="65"/>
      <c r="I240" s="41" t="s">
        <v>430</v>
      </c>
    </row>
    <row r="241" spans="1:11" ht="13.5" thickBot="1">
      <c r="A241" s="126" t="s">
        <v>422</v>
      </c>
      <c r="B241" s="127" t="s">
        <v>423</v>
      </c>
      <c r="C241" s="128" t="s">
        <v>2</v>
      </c>
      <c r="D241" s="129" t="s">
        <v>424</v>
      </c>
      <c r="E241" s="64"/>
      <c r="F241" s="65"/>
      <c r="I241" s="50" t="s">
        <v>430</v>
      </c>
      <c r="J241" s="39"/>
      <c r="K241" s="52"/>
    </row>
    <row r="242" spans="1:6" ht="12.75" hidden="1">
      <c r="A242" s="70" t="s">
        <v>425</v>
      </c>
      <c r="B242" s="69" t="s">
        <v>78</v>
      </c>
      <c r="C242" s="71"/>
      <c r="D242" s="72" t="s">
        <v>426</v>
      </c>
      <c r="E242" s="2"/>
      <c r="F242" s="5"/>
    </row>
    <row r="243" spans="1:6" ht="13.5" hidden="1" thickBot="1">
      <c r="A243" s="15" t="s">
        <v>137</v>
      </c>
      <c r="B243" s="14" t="s">
        <v>135</v>
      </c>
      <c r="C243" s="16"/>
      <c r="D243" s="17" t="s">
        <v>233</v>
      </c>
      <c r="E243" s="2"/>
      <c r="F243" s="5"/>
    </row>
    <row r="244" spans="1:6" ht="13.5" hidden="1" thickBot="1">
      <c r="A244" s="159" t="s">
        <v>16</v>
      </c>
      <c r="B244" s="160"/>
      <c r="C244" s="11"/>
      <c r="D244" s="12" t="s">
        <v>427</v>
      </c>
      <c r="E244" s="3">
        <f>SUM(E228:E243)</f>
        <v>0</v>
      </c>
      <c r="F244" s="4">
        <f>SUM(F228:F243)</f>
        <v>38</v>
      </c>
    </row>
    <row r="245" spans="1:6" ht="12.75" hidden="1">
      <c r="A245" s="13"/>
      <c r="B245" s="13"/>
      <c r="C245" s="13"/>
      <c r="D245" s="10"/>
      <c r="E245" s="13"/>
      <c r="F245" s="13"/>
    </row>
    <row r="246" spans="1:6" ht="20.1" customHeight="1" hidden="1" thickBot="1">
      <c r="A246" s="178" t="s">
        <v>17</v>
      </c>
      <c r="B246" s="179"/>
      <c r="C246" s="6"/>
      <c r="D246" s="7"/>
      <c r="E246" s="8">
        <f>SUM(E52)+E110+E163+E221+E244</f>
        <v>632</v>
      </c>
      <c r="F246" s="9">
        <f>SUM(F52)+F110+F163+F221+F244</f>
        <v>195</v>
      </c>
    </row>
    <row r="247" spans="8:11" ht="12.95" customHeight="1">
      <c r="H247" s="34" t="s">
        <v>439</v>
      </c>
      <c r="I247" s="35" t="s">
        <v>449</v>
      </c>
      <c r="J247" s="42"/>
      <c r="K247" s="25">
        <v>3</v>
      </c>
    </row>
    <row r="248" spans="8:11" ht="12.95" customHeight="1">
      <c r="H248" s="34"/>
      <c r="I248" s="54" t="s">
        <v>450</v>
      </c>
      <c r="J248" s="55"/>
      <c r="K248" s="56">
        <v>0</v>
      </c>
    </row>
    <row r="249" spans="8:11" ht="12.95" customHeight="1">
      <c r="H249" s="34"/>
      <c r="I249" s="57" t="s">
        <v>451</v>
      </c>
      <c r="J249" s="37"/>
      <c r="K249" s="58">
        <v>3</v>
      </c>
    </row>
    <row r="250" ht="12.95" customHeight="1">
      <c r="L250" s="13"/>
    </row>
    <row r="251" ht="12.95" customHeight="1" thickBot="1"/>
    <row r="252" spans="2:12" ht="24.95" customHeight="1" thickBot="1">
      <c r="B252" s="169" t="s">
        <v>455</v>
      </c>
      <c r="C252" s="170"/>
      <c r="D252"/>
      <c r="E252" s="171" t="s">
        <v>459</v>
      </c>
      <c r="F252" s="172"/>
      <c r="G252" s="40"/>
      <c r="H252" s="173" t="s">
        <v>458</v>
      </c>
      <c r="I252" s="174"/>
      <c r="J252" s="174"/>
      <c r="K252" s="115">
        <f>SUM(K53+K111+K164+K222+K247)</f>
        <v>101</v>
      </c>
      <c r="L252" s="51"/>
    </row>
    <row r="253" spans="5:12" ht="24.95" customHeight="1" thickBot="1">
      <c r="E253" s="111" t="s">
        <v>0</v>
      </c>
      <c r="F253" s="112" t="s">
        <v>1</v>
      </c>
      <c r="G253" s="40"/>
      <c r="H253" s="158" t="s">
        <v>457</v>
      </c>
      <c r="I253" s="158"/>
      <c r="J253" s="158"/>
      <c r="K253" s="116">
        <f>SUM(K54+K112+K165+K223+K248)</f>
        <v>22</v>
      </c>
      <c r="L253" s="51"/>
    </row>
    <row r="254" spans="5:12" ht="24.95" customHeight="1" thickBot="1">
      <c r="E254" s="113">
        <f>SUM(E54)+E112+E165+E223+E246</f>
        <v>632</v>
      </c>
      <c r="F254" s="114">
        <f>SUM(F54)+F112+F165+F223+F246</f>
        <v>195</v>
      </c>
      <c r="G254" s="40"/>
      <c r="H254" s="166" t="s">
        <v>454</v>
      </c>
      <c r="I254" s="167"/>
      <c r="J254" s="167"/>
      <c r="K254" s="117">
        <f>SUM(K55+K113+K166+K224+K249)</f>
        <v>79</v>
      </c>
      <c r="L254" s="51"/>
    </row>
    <row r="255" spans="5:11" ht="12.75">
      <c r="E255" s="21"/>
      <c r="F255" s="21"/>
      <c r="K255" s="51"/>
    </row>
    <row r="256" spans="5:6" ht="12.75">
      <c r="E256" s="21"/>
      <c r="F256" s="21"/>
    </row>
    <row r="257" spans="5:6" ht="12.75">
      <c r="E257" s="13"/>
      <c r="F257" s="21"/>
    </row>
    <row r="258" spans="5:6" ht="5.1" customHeight="1">
      <c r="E258" s="13"/>
      <c r="F258" s="21"/>
    </row>
    <row r="259" spans="5:6" ht="12.75">
      <c r="E259" s="40"/>
      <c r="F259" s="21"/>
    </row>
  </sheetData>
  <mergeCells count="28">
    <mergeCell ref="A1:K1"/>
    <mergeCell ref="B252:C252"/>
    <mergeCell ref="E252:F252"/>
    <mergeCell ref="H252:J252"/>
    <mergeCell ref="A6:D6"/>
    <mergeCell ref="I115:J115"/>
    <mergeCell ref="I168:J168"/>
    <mergeCell ref="I226:J226"/>
    <mergeCell ref="A110:B110"/>
    <mergeCell ref="A115:D115"/>
    <mergeCell ref="A8:D8"/>
    <mergeCell ref="A52:B52"/>
    <mergeCell ref="A57:D57"/>
    <mergeCell ref="A246:B246"/>
    <mergeCell ref="A163:B163"/>
    <mergeCell ref="A226:D226"/>
    <mergeCell ref="A244:B244"/>
    <mergeCell ref="A168:D168"/>
    <mergeCell ref="A221:B221"/>
    <mergeCell ref="H254:J254"/>
    <mergeCell ref="E57:F57"/>
    <mergeCell ref="E115:F115"/>
    <mergeCell ref="I57:J57"/>
    <mergeCell ref="I8:J8"/>
    <mergeCell ref="E8:F8"/>
    <mergeCell ref="H253:J253"/>
    <mergeCell ref="E168:F168"/>
    <mergeCell ref="E226:F226"/>
  </mergeCells>
  <printOptions/>
  <pageMargins left="0.7086614173228347" right="0.7086614173228347" top="0.4724409448818898" bottom="0.5905511811023623" header="0.31496062992125984" footer="0.31496062992125984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Zýka Jan</cp:lastModifiedBy>
  <cp:lastPrinted>2018-05-03T09:26:02Z</cp:lastPrinted>
  <dcterms:created xsi:type="dcterms:W3CDTF">2017-11-22T12:22:34Z</dcterms:created>
  <dcterms:modified xsi:type="dcterms:W3CDTF">2018-05-09T10:05:25Z</dcterms:modified>
  <cp:category/>
  <cp:version/>
  <cp:contentType/>
  <cp:contentStatus/>
</cp:coreProperties>
</file>