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795" windowWidth="18195" windowHeight="11100" activeTab="0"/>
  </bookViews>
  <sheets>
    <sheet name="DNS na propagaci" sheetId="1" r:id="rId1"/>
  </sheets>
  <definedNames>
    <definedName name="_xlnm.Print_Area" localSheetId="0">'DNS na propagaci'!$A$1:$O$94</definedName>
  </definedNames>
  <calcPr calcId="145621"/>
</workbook>
</file>

<file path=xl/sharedStrings.xml><?xml version="1.0" encoding="utf-8"?>
<sst xmlns="http://schemas.openxmlformats.org/spreadsheetml/2006/main" count="83" uniqueCount="74">
  <si>
    <t>Kód</t>
  </si>
  <si>
    <t>Položka</t>
  </si>
  <si>
    <t>Minimální požadované specifikace</t>
  </si>
  <si>
    <t>Počet ks</t>
  </si>
  <si>
    <t>Cena za 1 jednotku bez DPH</t>
  </si>
  <si>
    <t xml:space="preserve">Počet potisků/výšivek na 1 ks </t>
  </si>
  <si>
    <t>Barevnost potisků/výšivek</t>
  </si>
  <si>
    <t>Rozměr a popis potisku/výšivky</t>
  </si>
  <si>
    <t>Předpokládaná hodnota veřejné zakázky bez DPH</t>
  </si>
  <si>
    <t>Celková nabídková cena za veřejnou zakázku bez DPH</t>
  </si>
  <si>
    <t>Maximální možná cena položky bez DPH</t>
  </si>
  <si>
    <t>Žadatel o položku</t>
  </si>
  <si>
    <t>Příkazce operace</t>
  </si>
  <si>
    <t>Zakázka</t>
  </si>
  <si>
    <t>Pracoviště</t>
  </si>
  <si>
    <t>Místo doručení; kontakní osoba</t>
  </si>
  <si>
    <t>Hrnek</t>
  </si>
  <si>
    <t>Rastr: značka PdF - PANTONE Process Magenta C, značka FIM - PANTONE Process Cyan C, značka FF - PANTONE 376 C, značka PřF - PANTONE 7409 C, značka ÚSP - PANTONE 248 C. Nebo podobné barvy. Logo UHK (PANTONE Process Black C) a černobílé logo Erasmus + (PANTONE Process Black C).</t>
  </si>
  <si>
    <t>2 (1. anglické logo UHK, 2. černobílé logo Erasmus+)</t>
  </si>
  <si>
    <t>Anglické logo UHK PANTONE Process Black C. Černobílé logo Erasmus + PANTONE Process Black C.</t>
  </si>
  <si>
    <t>Mentolové bonbony v krabičce</t>
  </si>
  <si>
    <r>
      <t xml:space="preserve">Mentolové bonbony v uzavíratelné krabičce. Krabička: materiál - plast, barva bílá, tvar obdélníku (velikost platební karty); rozměry obdélníku max. 5,5 x 8,5 cm; výška max. 1 cm; cca 25 ks bonbonů v krabičce (á 10-15g). </t>
    </r>
    <r>
      <rPr>
        <sz val="10"/>
        <rFont val="Verdana"/>
        <family val="2"/>
      </rPr>
      <t>Minimální trvanlivost 12 měsíců od data dodání na UHK.</t>
    </r>
  </si>
  <si>
    <t>7 (1. anglické logo UHK, 2. černobílé logo Erasmus+, 3. značka PdF, 4. značka FIM, 5. značka FF, 6. značka PřF, 7. značka ÚSP (značky dle vizuálního stylu UHK)</t>
  </si>
  <si>
    <t>Značky dle vizuálního stylu UHK: PdF - PANTONE Process Magenta C, FIM - PANTONE Process Cyan C, FF - PANTONE 376 C, PřF - PANTONE 7409 C, ÚSP - PANTONE 248 C. Nebo podobné barvy. Logo UHK (PANTONE Process Black C). Černobílé logo Erasmus + (PANTONE Process Black C).</t>
  </si>
  <si>
    <t>Rastr: značka PdF - PANTONE Process Magenta C, značka FIM - PANTONE Process Cyan C,  značka FF - PANTONE 376 C, značka PřF - PANTONE 7409 C, značka ÚSP - PANTONE 248 C. Nebo podobné barvy. Anglické logo UHK (PANTONE Process Black C). Černobílé logo Erasmus + (PANTONE Process Black C).</t>
  </si>
  <si>
    <t>Ing. Veronika Měchurová</t>
  </si>
  <si>
    <t>Skládací nákupní taška s gumičkou</t>
  </si>
  <si>
    <t>Blok A4</t>
  </si>
  <si>
    <t xml:space="preserve">Obyčejná tužka v barvě dřeva. S bílou gumou.  Materiál tužky: dřevo. </t>
  </si>
  <si>
    <t>Dřevěná tužka s gumou</t>
  </si>
  <si>
    <t>Obě loga cca 4 x 1 cm (při zachování proporcionálnosti). Umístění log v části u gumy, každé logo z jedné strany tužky. Dodržení podmínek vizuálního stylu UHK a Erasmus+ logo user guide.</t>
  </si>
  <si>
    <t>3 (1. logo UHK se zkratkou UHK, 2. černobílé logo Erasmus+, 3. barevný rastr UHK)</t>
  </si>
  <si>
    <t>Papírové kapesníky</t>
  </si>
  <si>
    <t>2 (1. anglické černobílé logo UHK, 2. barevné logo Erasmus+)</t>
  </si>
  <si>
    <t>Anglické logo UHK PANTONE Process Black C. Barevné logo Erasmus+ PANTONE Reflex Blue C a PANTONE Yellow C. Nebo podobné barvy.</t>
  </si>
  <si>
    <t>Značky dle vizálního stylu UHK. PdF - PANTONE Process Magenta C, značka FIM - PANTONE Process Cyan C, značka FF - PANTONE 376 C, značka PřF - PANTONE 7409 C, značka ÚSP - PANTONE 248 C. Nebo podobné barvy. Logo UHK (PANTONE Process Black C) a černobílé logo Erasmus + (PANTONE Process Black C).</t>
  </si>
  <si>
    <t>Blok lepený, formát A4, 20 listů, 80g/m2, linkovaný, lepený v hlavě, potisk 1/0  všech listů kromě 1. v dolní části listu, blok podložen kartonem; první list 100g/m2 křídový papír lesklý, potisk dle zadání.</t>
  </si>
  <si>
    <t>Obálka: 1x celobarevný 4/0 potisk. Jednotlivé listy bloku (celkem 20): na každém listu 3 potisky (1. anglické černobílé logo UHK, 2. černobílé logo Erasmus+, 3. text). Potisky na listech: jednobarevný (černý) 1/0.</t>
  </si>
  <si>
    <r>
      <t xml:space="preserve">3 (1. anglické logo UHK, 2. černobílé logo Erasmus+, 3. rastr </t>
    </r>
    <r>
      <rPr>
        <sz val="10"/>
        <rFont val="Verdana"/>
        <family val="2"/>
      </rPr>
      <t>(obsahující značky fakult dle vizuálního stylu UHK: 2 znaky za každou fakultu, tj. celkem 10 značek).</t>
    </r>
  </si>
  <si>
    <t>Porcelánový robustnější hrnek z kvalitního porcelánu v dárkové krabičce. Tvar hrnku viz obrázek č. 1. Objem: min 350 ml, Výška: cca 10 cm. Šířka: cca 9,5 cm (horní okraj), dolní okraj uzší (cca 5,5 cm). Dekorace na hrnku: vypalovaný obtisk.
Dekorace splňují atesty zdravotní nezávadnosti v rámci legislativy EU. Porcelán a sklo je vhodný do všech standartních typů myček a mikrovlnek.</t>
  </si>
  <si>
    <t xml:space="preserve">
Grafika hrnku dle obrázku č. 1. Dodržení podmínek vizuálního stylu UHK a Erasmus+ logo user guide (příloha č. 6).</t>
  </si>
  <si>
    <t>Viz obrázek č. 2. (Otevírání v levém dolním rohu. V levém horním rohu anglické logo UHK, v levém dolním rohu černobílé logo Erasmus+. V pravé části rastr ze značek UHK.  Dodržení podmínek vizuálního stylu UHK a Erasmus+ logo user guide.</t>
  </si>
  <si>
    <t>Viz obrázek č. 3. Při pohledu zpředu v levém horním rohu anglické logo UHK a v pravém dolním rohu černobílé logo Erasmus+. Rastr z fakultních značek UHK viz. obrázek č. 3. Gumička k ovázání tašky je pevně umístěna na tašce. Dodržení podmínek vizuálního stylu UHK a Erasmus+ logo user guide.</t>
  </si>
  <si>
    <t>Viz obrázky č.4 a č.5. Dodržení podmínek vizuálního stylu UHK a Erasmus+ logo user guide.</t>
  </si>
  <si>
    <t>Každé logo z jedné strany zvýrazňovače. Potisknutelné plochy o minimálních rozměrech 23,5 x 7,5 mm. Dodržení podmínek vizuálního stylu UHK a Erasmus+ logo user guide.</t>
  </si>
  <si>
    <t xml:space="preserve">Papírové kapesníky (3-4 vrstvé). Velikost cca: 10 x 5 x 2,5 cm. Balíček obsahuje 10 ks kapesníků. </t>
  </si>
  <si>
    <t>Mgr. Karel Kouba, Ph.D., M.A.</t>
  </si>
  <si>
    <t xml:space="preserve">
Reflexní přívěšek 3D smajlík</t>
  </si>
  <si>
    <t>2 (1. logo UHK se zkratkou UHK, 2. černobílé logo Erasmus+)</t>
  </si>
  <si>
    <t>Logo UHK PANTONE Process Black C. Černobílé logo Erasmus + PANTONE Process Black C.</t>
  </si>
  <si>
    <t>Umístění log: na zadní straně. Dodržení podmínek vizuálního stylu UHK a Erasmus+ logo user guide.</t>
  </si>
  <si>
    <t>Reflexní přívěšek 3D v podobě smějícího se smajlíka. Rozměr cca 7 x 7 cm. Splňuje evropskou normu kvality reflexních materiálů EN13356. Smalík má vlasy tvořené z provázků, přičemž jeden je delší a slouží k uchycení přívěšku na tašku/batoh. Barva "obličeje": šedá. Barva vlasů: žlutá či červená.</t>
  </si>
  <si>
    <t>Tisk celoplošný z jedné strany (přímo na obalu či na samolepce). Anglické logo UHK na přední straně obalu, spolu s barevným logem Erasmus+. Dodržení podmínek vizuálního stylu UHK a Erasmus+ logo user guide.</t>
  </si>
  <si>
    <t>Skládací polyesterová nákupní taška s napevno připevněnou gumičkou na ovázání tašky do malého balíčku. Rozměry tašky: cca 42,5 × 38 × 7 cm (výška cca 38 cm bez ucha, cca 55 s uchem). Rozměr sbalené tašky cca: 6 x 10 x 3 cm. Nosnost min. 5 kg. Materiál a barva tašky: bílý polyester. 2 pevné uši.</t>
  </si>
  <si>
    <t>Dodávky na propagaci - 02/2018</t>
  </si>
  <si>
    <t>Umístění log společně na jedné straně polštářku. Anglické logo UHK nad logem Erasmus+. Dodržení podmínek vizuálního stylu UHK a Erasmus+ logo user guide.</t>
  </si>
  <si>
    <t>Propisovací tužka s hrotem na display</t>
  </si>
  <si>
    <t>Propisovací tužka s dotykovým hrotem "Stylus". Barva náplně modrá, minimální trvanlivost náplně 12 měsíců od data dodání na UHK. Barva tužky oranžová, kovový klip, hrot a "prstýnek" kolem těla. Materiál tužky: plast.</t>
  </si>
  <si>
    <t xml:space="preserve">Obě loga cca 4 x 1 cm (při zachování proporcionálnosti). Loga umístěná za "prstýnek" směrem ke kovovému klipu. Každé z jedné strany.  Dodržení podmínek vizuálního stylu UHK a Erasmus+ logo user guide. </t>
  </si>
  <si>
    <t>Zvýrazňovač plastový</t>
  </si>
  <si>
    <t>Chladící/ohřívací polštářek</t>
  </si>
  <si>
    <t>Balzám na rty v kulatém obalu</t>
  </si>
  <si>
    <t>2 (1. anglické logo UHK se zkratkou UHK, 2. černobílé logo Erasmus+)</t>
  </si>
  <si>
    <t>Dodržení podmínek vizuálního stylu UHK a Erasmus+ logo user guide.</t>
  </si>
  <si>
    <t>Bezbarvý balzám na rty v kulatém obalu. Barba obalu libovolná (preference žluté, oranžové). Průměr cca 4 cm,  černý potisk dle zadání (anglické logo UHK se zkratkou UHK a Erasmus+ logo), trvanlivost min. 12 měsíců od dodání na UHK.</t>
  </si>
  <si>
    <t>Anglické logo UHK PANTONE a černobílé logo Erasmus+: obě loga dle barvy sametového pouzdra - v kontrastní barvě - bílá nebo PANTONE Process Black C.</t>
  </si>
  <si>
    <t xml:space="preserve">Skleněný pilník v pouzdře </t>
  </si>
  <si>
    <t>Umístění obou log za zadní straně pouzdra. Dodržení podmínek vizuálního stylu UHK a Erasmus+ logo user guide.</t>
  </si>
  <si>
    <t>Skleněný pilník. Rozměry cca
14,1 × 1,3 cm. V sametovém pouzdře. Preference pilníku s ozdobou (př. s krystaly).</t>
  </si>
  <si>
    <t>Zvýrazňovač plastový délka cca 14 cm, šířka cca 1 cm, náplň: mix více barev, zkosený hrot,  potisk 1/1 logo (anglické logo UHK a logo Erasmus+). Náplň musí vydržet minimálně 12 měsíců od data dodání na UHK.</t>
  </si>
  <si>
    <t>Chladící/ohřívací polštářek z gelových kuliček v PVC transparentním pouzdře. Rozměry cca 10 x 10 cm. Barva: ideálně mix barev. Možnost ohřebu v mikrovlnné troubě, možnost chlazení v mrazničce.</t>
  </si>
  <si>
    <t xml:space="preserve">Pozn. 1: V případě překročení celkové ceny za položku uvedené ve sloupci J má za následek vyloučení nabídky z dalšího hodnocení.
</t>
  </si>
  <si>
    <t>Celková nabídková cena za položku bez DPH - vyplňuje firma!!</t>
  </si>
  <si>
    <t>9909, rektorát UHK, Rokitanského 62, HK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</si>
</sst>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[$-405]General"/>
    <numFmt numFmtId="165" formatCode="#,##0.00\ &quot;Kč&quot;"/>
    <numFmt numFmtId="166" formatCode="_-* #,##0.00\ [$EUR]_-;\-* #,##0.00\ [$EUR]_-;_-* &quot;-&quot;??\ [$EUR]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Arial CE"/>
      <family val="2"/>
    </font>
    <font>
      <sz val="10"/>
      <color rgb="FF000000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000000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rgb="FF000000"/>
      <name val="Verdana"/>
      <family val="2"/>
    </font>
    <font>
      <b/>
      <sz val="14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 style="medium"/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2" borderId="0">
      <alignment horizontal="right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left" vertical="center"/>
      <protection/>
    </xf>
    <xf numFmtId="0" fontId="5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64" fontId="9" fillId="0" borderId="0" applyBorder="0" applyProtection="0">
      <alignment/>
    </xf>
    <xf numFmtId="0" fontId="6" fillId="0" borderId="0">
      <alignment/>
      <protection/>
    </xf>
    <xf numFmtId="0" fontId="6" fillId="0" borderId="0">
      <alignment/>
      <protection/>
    </xf>
  </cellStyleXfs>
  <cellXfs count="59">
    <xf numFmtId="0" fontId="0" fillId="0" borderId="0" xfId="0"/>
    <xf numFmtId="0" fontId="7" fillId="0" borderId="0" xfId="0" applyFont="1"/>
    <xf numFmtId="0" fontId="11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7" fillId="0" borderId="0" xfId="0" applyFont="1" applyAlignment="1">
      <alignment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10" fillId="3" borderId="4" xfId="0" applyFont="1" applyFill="1" applyBorder="1" applyAlignment="1" applyProtection="1">
      <alignment horizontal="center" vertical="center" wrapText="1"/>
      <protection locked="0"/>
    </xf>
    <xf numFmtId="0" fontId="10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8" fontId="10" fillId="0" borderId="2" xfId="20" applyNumberFormat="1" applyFont="1" applyFill="1" applyBorder="1" applyAlignment="1" applyProtection="1">
      <alignment horizontal="left" vertical="center" wrapText="1"/>
      <protection locked="0"/>
    </xf>
    <xf numFmtId="44" fontId="13" fillId="0" borderId="2" xfId="0" applyNumberFormat="1" applyFont="1" applyFill="1" applyBorder="1" applyAlignment="1" applyProtection="1">
      <alignment horizontal="left" vertical="center" wrapText="1"/>
      <protection/>
    </xf>
    <xf numFmtId="0" fontId="10" fillId="4" borderId="4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horizontal="center" vertical="center" wrapText="1"/>
    </xf>
    <xf numFmtId="8" fontId="10" fillId="0" borderId="6" xfId="20" applyNumberFormat="1" applyFont="1" applyFill="1" applyBorder="1" applyAlignment="1" applyProtection="1">
      <alignment horizontal="left" vertical="center" wrapText="1"/>
      <protection locked="0"/>
    </xf>
    <xf numFmtId="0" fontId="10" fillId="0" borderId="2" xfId="0" applyFont="1" applyFill="1" applyBorder="1" applyAlignment="1">
      <alignment vertical="center" wrapText="1" shrinkToFit="1"/>
    </xf>
    <xf numFmtId="0" fontId="11" fillId="0" borderId="2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11" fillId="0" borderId="6" xfId="0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44" fontId="10" fillId="0" borderId="0" xfId="0" applyNumberFormat="1" applyFont="1" applyFill="1"/>
    <xf numFmtId="44" fontId="7" fillId="0" borderId="0" xfId="0" applyNumberFormat="1" applyFont="1" applyAlignment="1">
      <alignment wrapText="1"/>
    </xf>
    <xf numFmtId="166" fontId="7" fillId="0" borderId="0" xfId="0" applyNumberFormat="1" applyFont="1" applyAlignment="1">
      <alignment wrapText="1"/>
    </xf>
    <xf numFmtId="0" fontId="10" fillId="0" borderId="0" xfId="0" applyFont="1"/>
    <xf numFmtId="0" fontId="10" fillId="0" borderId="0" xfId="0" applyFont="1" applyFill="1"/>
    <xf numFmtId="3" fontId="10" fillId="0" borderId="2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4" fontId="10" fillId="0" borderId="2" xfId="20" applyFont="1" applyFill="1" applyBorder="1" applyAlignment="1">
      <alignment vertical="center"/>
    </xf>
    <xf numFmtId="0" fontId="8" fillId="0" borderId="8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5" borderId="12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44" fontId="8" fillId="0" borderId="15" xfId="20" applyFont="1" applyFill="1" applyBorder="1" applyAlignment="1" applyProtection="1">
      <alignment horizontal="center" vertical="center" wrapText="1"/>
      <protection locked="0"/>
    </xf>
    <xf numFmtId="44" fontId="8" fillId="0" borderId="11" xfId="20" applyFont="1" applyFill="1" applyBorder="1" applyAlignment="1" applyProtection="1">
      <alignment horizontal="center" vertical="center" wrapText="1"/>
      <protection locked="0"/>
    </xf>
    <xf numFmtId="44" fontId="10" fillId="6" borderId="2" xfId="2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7" fillId="6" borderId="20" xfId="0" applyFont="1" applyFill="1" applyBorder="1" applyAlignment="1">
      <alignment horizontal="center" vertical="center" wrapText="1"/>
    </xf>
    <xf numFmtId="165" fontId="8" fillId="0" borderId="17" xfId="0" applyNumberFormat="1" applyFont="1" applyFill="1" applyBorder="1" applyAlignment="1" applyProtection="1">
      <alignment horizontal="center" vertical="center" wrapText="1"/>
      <protection/>
    </xf>
    <xf numFmtId="165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3" xfId="21"/>
    <cellStyle name="normální 5" xfId="22"/>
    <cellStyle name="normální 3 2 2" xfId="23"/>
    <cellStyle name="normální 5 2" xfId="24"/>
    <cellStyle name="Procenta 2" xfId="25"/>
    <cellStyle name="S5M1" xfId="26"/>
    <cellStyle name="S6M1" xfId="27"/>
    <cellStyle name="S7M1" xfId="28"/>
    <cellStyle name="normální 2" xfId="29"/>
    <cellStyle name="normální 2 2" xfId="30"/>
    <cellStyle name="normální 4" xfId="31"/>
    <cellStyle name="normální 6" xfId="32"/>
    <cellStyle name="normální 4 2" xfId="33"/>
    <cellStyle name="Excel Built-in Normal" xfId="34"/>
    <cellStyle name="normální 6 2" xfId="35"/>
    <cellStyle name="normální 4 2 2" xfId="36"/>
  </cellStyles>
  <dxfs count="1"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tabSelected="1" zoomScale="70" zoomScaleNormal="70" zoomScaleSheetLayoutView="10" workbookViewId="0" topLeftCell="D4">
      <selection activeCell="J16" sqref="J16:J17"/>
    </sheetView>
  </sheetViews>
  <sheetFormatPr defaultColWidth="9.140625" defaultRowHeight="15"/>
  <cols>
    <col min="1" max="1" width="5.7109375" style="1" customWidth="1"/>
    <col min="2" max="2" width="18.28125" style="1" bestFit="1" customWidth="1"/>
    <col min="3" max="3" width="39.00390625" style="1" customWidth="1"/>
    <col min="4" max="4" width="8.140625" style="1" bestFit="1" customWidth="1"/>
    <col min="5" max="5" width="25.28125" style="1" customWidth="1"/>
    <col min="6" max="6" width="35.8515625" style="1" customWidth="1"/>
    <col min="7" max="7" width="30.57421875" style="1" customWidth="1"/>
    <col min="8" max="8" width="16.140625" style="1" customWidth="1"/>
    <col min="9" max="9" width="24.7109375" style="1" bestFit="1" customWidth="1"/>
    <col min="10" max="10" width="20.28125" style="1" customWidth="1"/>
    <col min="11" max="11" width="19.8515625" style="5" bestFit="1" customWidth="1"/>
    <col min="12" max="12" width="19.28125" style="1" bestFit="1" customWidth="1"/>
    <col min="13" max="13" width="13.421875" style="1" customWidth="1"/>
    <col min="14" max="14" width="12.28125" style="1" bestFit="1" customWidth="1"/>
    <col min="15" max="15" width="13.8515625" style="1" customWidth="1"/>
    <col min="16" max="16384" width="9.140625" style="1" customWidth="1"/>
  </cols>
  <sheetData>
    <row r="1" spans="1:15" ht="30" customHeight="1" thickBot="1">
      <c r="A1" s="42" t="s">
        <v>54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4"/>
    </row>
    <row r="2" spans="1:15" ht="58.5" customHeight="1">
      <c r="A2" s="6" t="s">
        <v>0</v>
      </c>
      <c r="B2" s="7" t="s">
        <v>1</v>
      </c>
      <c r="C2" s="8" t="s">
        <v>2</v>
      </c>
      <c r="D2" s="7" t="s">
        <v>3</v>
      </c>
      <c r="E2" s="9" t="s">
        <v>5</v>
      </c>
      <c r="F2" s="9" t="s">
        <v>6</v>
      </c>
      <c r="G2" s="9" t="s">
        <v>7</v>
      </c>
      <c r="H2" s="10" t="s">
        <v>4</v>
      </c>
      <c r="I2" s="15" t="s">
        <v>72</v>
      </c>
      <c r="J2" s="16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2" t="s">
        <v>15</v>
      </c>
    </row>
    <row r="3" spans="1:15" ht="169.5" customHeight="1">
      <c r="A3" s="2">
        <v>1</v>
      </c>
      <c r="B3" s="24" t="s">
        <v>16</v>
      </c>
      <c r="C3" s="23" t="s">
        <v>39</v>
      </c>
      <c r="D3" s="34">
        <v>120</v>
      </c>
      <c r="E3" s="3" t="s">
        <v>31</v>
      </c>
      <c r="F3" s="3" t="s">
        <v>17</v>
      </c>
      <c r="G3" s="19" t="s">
        <v>40</v>
      </c>
      <c r="H3" s="13">
        <v>150</v>
      </c>
      <c r="I3" s="14"/>
      <c r="J3" s="47">
        <v>68000</v>
      </c>
      <c r="K3" s="56" t="s">
        <v>25</v>
      </c>
      <c r="L3" s="51" t="s">
        <v>46</v>
      </c>
      <c r="M3" s="51">
        <v>4450</v>
      </c>
      <c r="N3" s="51" t="s">
        <v>73</v>
      </c>
      <c r="O3" s="48" t="s">
        <v>25</v>
      </c>
    </row>
    <row r="4" spans="1:15" ht="112.5" customHeight="1">
      <c r="A4" s="2">
        <v>2</v>
      </c>
      <c r="B4" s="24" t="s">
        <v>59</v>
      </c>
      <c r="C4" s="4" t="s">
        <v>69</v>
      </c>
      <c r="D4" s="17">
        <v>250</v>
      </c>
      <c r="E4" s="3" t="s">
        <v>18</v>
      </c>
      <c r="F4" s="3" t="s">
        <v>19</v>
      </c>
      <c r="G4" s="3" t="s">
        <v>44</v>
      </c>
      <c r="H4" s="13">
        <v>12</v>
      </c>
      <c r="I4" s="14"/>
      <c r="J4" s="47"/>
      <c r="K4" s="57"/>
      <c r="L4" s="52"/>
      <c r="M4" s="52"/>
      <c r="N4" s="52"/>
      <c r="O4" s="49"/>
    </row>
    <row r="5" spans="1:15" ht="99" customHeight="1">
      <c r="A5" s="2">
        <v>3</v>
      </c>
      <c r="B5" s="24" t="s">
        <v>29</v>
      </c>
      <c r="C5" s="4" t="s">
        <v>28</v>
      </c>
      <c r="D5" s="17">
        <v>250</v>
      </c>
      <c r="E5" s="3" t="s">
        <v>18</v>
      </c>
      <c r="F5" s="3" t="s">
        <v>19</v>
      </c>
      <c r="G5" s="3" t="s">
        <v>30</v>
      </c>
      <c r="H5" s="13">
        <v>2</v>
      </c>
      <c r="I5" s="14"/>
      <c r="J5" s="47"/>
      <c r="K5" s="57"/>
      <c r="L5" s="52"/>
      <c r="M5" s="52"/>
      <c r="N5" s="52"/>
      <c r="O5" s="49"/>
    </row>
    <row r="6" spans="1:15" ht="117" customHeight="1">
      <c r="A6" s="2">
        <v>4</v>
      </c>
      <c r="B6" s="24" t="s">
        <v>56</v>
      </c>
      <c r="C6" s="4" t="s">
        <v>57</v>
      </c>
      <c r="D6" s="17">
        <v>250</v>
      </c>
      <c r="E6" s="3" t="s">
        <v>18</v>
      </c>
      <c r="F6" s="3" t="s">
        <v>19</v>
      </c>
      <c r="G6" s="3" t="s">
        <v>58</v>
      </c>
      <c r="H6" s="13">
        <v>9.5</v>
      </c>
      <c r="I6" s="14"/>
      <c r="J6" s="47"/>
      <c r="K6" s="57"/>
      <c r="L6" s="52"/>
      <c r="M6" s="52"/>
      <c r="N6" s="52"/>
      <c r="O6" s="49"/>
    </row>
    <row r="7" spans="1:15" ht="89.25">
      <c r="A7" s="2">
        <v>5</v>
      </c>
      <c r="B7" s="24" t="s">
        <v>61</v>
      </c>
      <c r="C7" s="4" t="s">
        <v>64</v>
      </c>
      <c r="D7" s="17">
        <v>250</v>
      </c>
      <c r="E7" s="3" t="s">
        <v>62</v>
      </c>
      <c r="F7" s="3" t="s">
        <v>19</v>
      </c>
      <c r="G7" s="3" t="s">
        <v>63</v>
      </c>
      <c r="H7" s="13">
        <v>17</v>
      </c>
      <c r="I7" s="14"/>
      <c r="J7" s="47"/>
      <c r="K7" s="57"/>
      <c r="L7" s="52"/>
      <c r="M7" s="52"/>
      <c r="N7" s="52"/>
      <c r="O7" s="49"/>
    </row>
    <row r="8" spans="1:15" ht="132" customHeight="1">
      <c r="A8" s="2">
        <v>6</v>
      </c>
      <c r="B8" s="24" t="s">
        <v>20</v>
      </c>
      <c r="C8" s="4" t="s">
        <v>21</v>
      </c>
      <c r="D8" s="17">
        <v>250</v>
      </c>
      <c r="E8" s="3" t="s">
        <v>22</v>
      </c>
      <c r="F8" s="3" t="s">
        <v>23</v>
      </c>
      <c r="G8" s="3" t="s">
        <v>41</v>
      </c>
      <c r="H8" s="13">
        <v>12</v>
      </c>
      <c r="I8" s="14"/>
      <c r="J8" s="47"/>
      <c r="K8" s="57"/>
      <c r="L8" s="52"/>
      <c r="M8" s="52"/>
      <c r="N8" s="52"/>
      <c r="O8" s="49"/>
    </row>
    <row r="9" spans="1:15" ht="160.5" customHeight="1">
      <c r="A9" s="2">
        <v>7</v>
      </c>
      <c r="B9" s="24" t="s">
        <v>26</v>
      </c>
      <c r="C9" s="4" t="s">
        <v>53</v>
      </c>
      <c r="D9" s="17">
        <v>200</v>
      </c>
      <c r="E9" s="3" t="s">
        <v>38</v>
      </c>
      <c r="F9" s="3" t="s">
        <v>24</v>
      </c>
      <c r="G9" s="3" t="s">
        <v>42</v>
      </c>
      <c r="H9" s="13">
        <v>70</v>
      </c>
      <c r="I9" s="14"/>
      <c r="J9" s="47"/>
      <c r="K9" s="57"/>
      <c r="L9" s="52"/>
      <c r="M9" s="52"/>
      <c r="N9" s="52"/>
      <c r="O9" s="49"/>
    </row>
    <row r="10" spans="1:15" ht="113.25" customHeight="1">
      <c r="A10" s="2">
        <v>8</v>
      </c>
      <c r="B10" s="26" t="s">
        <v>32</v>
      </c>
      <c r="C10" s="20" t="s">
        <v>45</v>
      </c>
      <c r="D10" s="17">
        <v>250</v>
      </c>
      <c r="E10" s="21" t="s">
        <v>33</v>
      </c>
      <c r="F10" s="21" t="s">
        <v>34</v>
      </c>
      <c r="G10" s="21" t="s">
        <v>52</v>
      </c>
      <c r="H10" s="22">
        <v>5.5</v>
      </c>
      <c r="I10" s="14"/>
      <c r="J10" s="47"/>
      <c r="K10" s="57"/>
      <c r="L10" s="52"/>
      <c r="M10" s="52"/>
      <c r="N10" s="52"/>
      <c r="O10" s="49"/>
    </row>
    <row r="11" spans="1:15" ht="137.25" customHeight="1">
      <c r="A11" s="2">
        <v>9</v>
      </c>
      <c r="B11" s="24" t="s">
        <v>27</v>
      </c>
      <c r="C11" s="4" t="s">
        <v>36</v>
      </c>
      <c r="D11" s="17">
        <v>250</v>
      </c>
      <c r="E11" s="3" t="s">
        <v>37</v>
      </c>
      <c r="F11" s="3" t="s">
        <v>35</v>
      </c>
      <c r="G11" s="3" t="s">
        <v>43</v>
      </c>
      <c r="H11" s="13">
        <v>21</v>
      </c>
      <c r="I11" s="14"/>
      <c r="J11" s="47"/>
      <c r="K11" s="57"/>
      <c r="L11" s="52"/>
      <c r="M11" s="52"/>
      <c r="N11" s="52"/>
      <c r="O11" s="49"/>
    </row>
    <row r="12" spans="1:15" ht="114.75">
      <c r="A12" s="2">
        <v>10</v>
      </c>
      <c r="B12" s="24" t="s">
        <v>47</v>
      </c>
      <c r="C12" s="27" t="s">
        <v>51</v>
      </c>
      <c r="D12" s="17">
        <v>200</v>
      </c>
      <c r="E12" s="3" t="s">
        <v>48</v>
      </c>
      <c r="F12" s="3" t="s">
        <v>49</v>
      </c>
      <c r="G12" s="3" t="s">
        <v>50</v>
      </c>
      <c r="H12" s="13">
        <v>37</v>
      </c>
      <c r="I12" s="14"/>
      <c r="J12" s="47"/>
      <c r="K12" s="57"/>
      <c r="L12" s="52"/>
      <c r="M12" s="52"/>
      <c r="N12" s="52"/>
      <c r="O12" s="49"/>
    </row>
    <row r="13" spans="1:15" ht="96.75" customHeight="1">
      <c r="A13" s="2">
        <v>11</v>
      </c>
      <c r="B13" s="24" t="s">
        <v>60</v>
      </c>
      <c r="C13" s="28" t="s">
        <v>70</v>
      </c>
      <c r="D13" s="17">
        <v>200</v>
      </c>
      <c r="E13" s="3" t="s">
        <v>18</v>
      </c>
      <c r="F13" s="3" t="s">
        <v>19</v>
      </c>
      <c r="G13" s="3" t="s">
        <v>55</v>
      </c>
      <c r="H13" s="13">
        <v>23</v>
      </c>
      <c r="I13" s="14"/>
      <c r="J13" s="47"/>
      <c r="K13" s="57"/>
      <c r="L13" s="52"/>
      <c r="M13" s="52"/>
      <c r="N13" s="52"/>
      <c r="O13" s="49"/>
    </row>
    <row r="14" spans="1:15" ht="86.25" customHeight="1">
      <c r="A14" s="2">
        <v>12</v>
      </c>
      <c r="B14" s="24" t="s">
        <v>66</v>
      </c>
      <c r="C14" s="28" t="s">
        <v>68</v>
      </c>
      <c r="D14" s="17">
        <v>200</v>
      </c>
      <c r="E14" s="3" t="s">
        <v>18</v>
      </c>
      <c r="F14" s="3" t="s">
        <v>65</v>
      </c>
      <c r="G14" s="3" t="s">
        <v>67</v>
      </c>
      <c r="H14" s="13">
        <v>21</v>
      </c>
      <c r="I14" s="14"/>
      <c r="J14" s="47"/>
      <c r="K14" s="58"/>
      <c r="L14" s="53"/>
      <c r="M14" s="53"/>
      <c r="N14" s="53"/>
      <c r="O14" s="50"/>
    </row>
    <row r="15" spans="1:13" ht="30" customHeight="1" thickBot="1">
      <c r="A15" s="35" t="s">
        <v>71</v>
      </c>
      <c r="B15" s="35"/>
      <c r="C15" s="35"/>
      <c r="D15" s="35"/>
      <c r="E15" s="35"/>
      <c r="F15" s="35"/>
      <c r="G15" s="35"/>
      <c r="H15" s="45" t="s">
        <v>8</v>
      </c>
      <c r="I15" s="46"/>
      <c r="J15" s="37">
        <v>68000</v>
      </c>
      <c r="M15" s="18"/>
    </row>
    <row r="16" spans="1:10" ht="15">
      <c r="A16" s="36"/>
      <c r="B16" s="36"/>
      <c r="C16" s="36"/>
      <c r="D16" s="36"/>
      <c r="E16" s="36"/>
      <c r="F16" s="36"/>
      <c r="G16" s="36"/>
      <c r="H16" s="38" t="s">
        <v>9</v>
      </c>
      <c r="I16" s="39"/>
      <c r="J16" s="54">
        <f>SUM(I3:I14)</f>
        <v>0</v>
      </c>
    </row>
    <row r="17" spans="1:11" ht="15.75" customHeight="1" thickBot="1">
      <c r="A17" s="36"/>
      <c r="B17" s="36"/>
      <c r="C17" s="36"/>
      <c r="D17" s="36"/>
      <c r="E17" s="36"/>
      <c r="F17" s="36"/>
      <c r="G17" s="36"/>
      <c r="H17" s="40"/>
      <c r="I17" s="41"/>
      <c r="J17" s="55"/>
      <c r="K17" s="30"/>
    </row>
    <row r="19" spans="1:11" ht="15">
      <c r="A19" s="32"/>
      <c r="B19" s="33"/>
      <c r="H19" s="25"/>
      <c r="J19" s="29"/>
      <c r="K19" s="31"/>
    </row>
  </sheetData>
  <mergeCells count="10">
    <mergeCell ref="H16:I17"/>
    <mergeCell ref="A1:O1"/>
    <mergeCell ref="H15:I15"/>
    <mergeCell ref="J3:J14"/>
    <mergeCell ref="O3:O14"/>
    <mergeCell ref="N3:N14"/>
    <mergeCell ref="M3:M14"/>
    <mergeCell ref="L3:L14"/>
    <mergeCell ref="J16:J17"/>
    <mergeCell ref="K3:K14"/>
  </mergeCells>
  <conditionalFormatting sqref="J3">
    <cfRule type="cellIs" priority="2" dxfId="0" operator="lessThan">
      <formula>I3</formula>
    </cfRule>
  </conditionalFormatting>
  <printOptions/>
  <pageMargins left="0.7086614173228347" right="0.7086614173228347" top="0.5118110236220472" bottom="0.7874015748031497" header="0.31496062992125984" footer="0.31496062992125984"/>
  <pageSetup fitToWidth="0" fitToHeight="1" horizontalDpi="600" verticalDpi="600" orientation="landscape" paperSize="9" scale="20" r:id="rId1"/>
  <headerFooter>
    <oddHeader xml:space="preserve">&amp;RPříloha č. 1 Zadávací dokumentace </oddHeader>
  </headerFooter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karlosa1</dc:creator>
  <cp:keywords/>
  <dc:description/>
  <cp:lastModifiedBy>karlosa1</cp:lastModifiedBy>
  <cp:lastPrinted>2018-02-21T12:07:25Z</cp:lastPrinted>
  <dcterms:created xsi:type="dcterms:W3CDTF">2013-06-20T07:33:46Z</dcterms:created>
  <dcterms:modified xsi:type="dcterms:W3CDTF">2018-02-26T08:23:13Z</dcterms:modified>
  <cp:category/>
  <cp:version/>
  <cp:contentType/>
  <cp:contentStatus/>
</cp:coreProperties>
</file>