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Dodávky na propagaci" sheetId="1" r:id="rId1"/>
  </sheets>
  <definedNames>
    <definedName name="_xlnm.Print_Area" localSheetId="0">'Dodávky na propagaci'!$A$2:$O$20</definedName>
  </definedNames>
  <calcPr calcId="152511"/>
</workbook>
</file>

<file path=xl/sharedStrings.xml><?xml version="1.0" encoding="utf-8"?>
<sst xmlns="http://schemas.openxmlformats.org/spreadsheetml/2006/main" count="106" uniqueCount="88">
  <si>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</si>
  <si>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</si>
  <si>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</si>
  <si>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</si>
  <si>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</si>
  <si>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</si>
  <si>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</si>
  <si>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</si>
  <si>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</si>
  <si>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</si>
  <si>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</si>
  <si>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</si>
  <si>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</si>
  <si>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</si>
  <si>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</si>
  <si>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</si>
  <si>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</si>
  <si>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</si>
  <si>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Ing.Nosková</t>
  </si>
  <si>
    <t>budova C, referát internacionalizace, Ing.Nosková 493 331 141</t>
  </si>
  <si>
    <t>dr.Vrabcová</t>
  </si>
  <si>
    <t>kravata</t>
  </si>
  <si>
    <t>šátek</t>
  </si>
  <si>
    <t>diář A5</t>
  </si>
  <si>
    <t>pouzdro na mobil</t>
  </si>
  <si>
    <t>dámské tričko</t>
  </si>
  <si>
    <t>Dřevěná psací souprava</t>
  </si>
  <si>
    <t>powerbanka</t>
  </si>
  <si>
    <t>pánská kravata, barva šedá, standardní velikost možno i slim, materiál takový, aby byl možný potisk i následné praní bez zničení kravaty i potisku</t>
  </si>
  <si>
    <t>sada hracích karet s bločkem a tužkou v koženkovém pouzdře</t>
  </si>
  <si>
    <t>sada hracích karet (žolíky) upevněných v pouzdře gumou s bločkem a obyčejnou tužkou v černém koženkovém pouzdře uzavíratelném zipem, rozměr pouzdra cca 15,5x11,5x2,5 cm</t>
  </si>
  <si>
    <t>sada na víno</t>
  </si>
  <si>
    <t xml:space="preserve">dvojdílná - otvírák + zátka na lahev, kovové, v dárkovém balení - dřevo, krabička 11,5x15,2x3,7 cm </t>
  </si>
  <si>
    <t>pánské tričko</t>
  </si>
  <si>
    <t>Pánské tričko vyšší gramáže. Velikost M, L, XL, barva černá, s růžovými nápisy, úzký průkrčník s přídavkem 5 % elastanu. Zpevňující ramenní páska. Tubulární střih. Finální silikonová úprava zvyšuje kvalitu povrchu pro případný potisk a dodává tričku exkluzivní vzhled.</t>
  </si>
  <si>
    <t>Dámské tričko s krátkým rukávem, velikost M a L, barva růžová /co nejblíž magenta/ s bílými nápisy, volný kulatý průkrčník s úzkým lemem ze shodného materiálu. Ramena zpevněna všitým proužkem. Triko sahá do hloubky boků. Silikonová úprava zajišťuje měkký a splývavý omak.</t>
  </si>
  <si>
    <t>diář A5 týdenní, obálka bílá, bílá barva papíru, dvoubarevný tisk, šitá vazba, odtrhávací rohy pro snadné vyhledávání, čísla týdnů, odpočet dnů do konce roku, označení aktuálních dnů v měsíčním přehledu, rozměry 215x148x16 mm, materiál: lamino mat, knižní diář, 128 stran</t>
  </si>
  <si>
    <t>Dřevěná psací souprava - propisovací tužka s černou náplní a mikrotužka v elegantní krabičce, rozměr: 160x60x20mm</t>
  </si>
  <si>
    <t xml:space="preserve">potisk přední strana 2/0 </t>
  </si>
  <si>
    <t>1 logo - potisk přední strana a 2 logo potisk zadní strana 2/0</t>
  </si>
  <si>
    <t>růžovobílé provedení, obsah balení:1x micro nabíječka, USB kabel, šnůrka s kroužkem na klíče, kapacita 2600 mAH, rozměr 96x24x24mm, váha 60g</t>
  </si>
  <si>
    <t>Kuličkové pero s LED diodou a laserovým ukazovátkem v dárkové dřevěné krabičce. Černá (modrá) náplň tuhy.  
Světlo: LED dioda
Laser: červený
Materiál: kov/dřevo
Rozměr: průměr 1 x 13,2 cm</t>
  </si>
  <si>
    <t>minimální potisknutelná plocha cca 70x20mm, logo Erasmus+ a logo PdF v Aj + www.uhk.cz</t>
  </si>
  <si>
    <t>minimální potisknutelná plocha cca 70x20 mm, logo Erasmus+ a logo PdF v Aj (bez odkazu na web)</t>
  </si>
  <si>
    <t>minimální potisknutelná plocha 70 x 20 mm, logo Erasmus+ a logo PdF v Aj + www.uhk.cz</t>
  </si>
  <si>
    <t xml:space="preserve">minimální potisknutelná plocha dle 55 x 15 mm, jednobarevný potisk - logo Erasmus+ a logo PdF v Aj + www.uhk.cz </t>
  </si>
  <si>
    <t>dámský šátek, barva šedá (s potiskem růž. hvězd), materiál hedvábí/satén, standardní velikost; materiál takový, aby byl možný potisk i následné praní bez zničení šátku i potisku (nebo může být jen jednobarevný v barvě magenta)</t>
  </si>
  <si>
    <t>2 na všitý štítek</t>
  </si>
  <si>
    <t>potisk ve stejném stylu jako u kravat; loga na cedulku o rozměru 80x30 mm vedle sebe (cedulka přidělána na okraji šátku) potisk cca 60x20 mm,logo PdF v AJ a logo Erasmus+</t>
  </si>
  <si>
    <t>loga na cedulku o rozměru 80x30 mm vedle sebe (cedulka přidělána na okraji šátku) potisk cca 60x20 mm, logo PdF v AJ a Erasmus+</t>
  </si>
  <si>
    <t>Kuličkové pero s LED diodou a laserovým ukazovátkem, 
v dárkové dřevěné krabičce</t>
  </si>
  <si>
    <t>Univerzální flipové pouzdro v polyurethanové kůži, barva růžová (co nejblíž magentě), příp. bílá; určeno pro telefony úhlopříčka 4,2´, rozměr min.130x80x12mm</t>
  </si>
  <si>
    <t>minimální potisknutelná plocha cca 60x20mm, jednobarevný potisk - logo Erasmus+ a logo PdF v Aj + www.uhk.cz</t>
  </si>
  <si>
    <t xml:space="preserve">minimální potisknutelná plocha dle 60 x 20 mm, logo Erasmus+ a logo PdF v Aj + www.uhk.cz </t>
  </si>
  <si>
    <t>potisknutelné plochy s texty o minimálních rozměrech 20 cm x 15 cm, na 1 rukávu loga PdF UHK v aj a Erasmus+ , zepředu i zezadu bílý nápis-viz níže</t>
  </si>
  <si>
    <t>rozměr potisku log Erasmus+ a logo PdF v aj na rukávu nad sebou cca 60x50mm</t>
  </si>
  <si>
    <t>potisknutelné plochy s texty o minimálních rozměrech 20 cm x 15 cm, na 1 rukávu loga PdF UHK v aj a Erasmus+, zepředu i zezadu růžový nápis-viz níže</t>
  </si>
  <si>
    <t xml:space="preserve">Papírová taška </t>
  </si>
  <si>
    <t>minimální potisknutelná plocha 150 x 50 mm</t>
  </si>
  <si>
    <t>Přívěsek reflexní - ještěrka</t>
  </si>
  <si>
    <t>barva: reflexní žlutá, připnutí: řetízek zakončený karabinou, 10,5 cm x 6,5 cm</t>
  </si>
  <si>
    <t>potisk o rozměrech min. 23,5 x 7 mm</t>
  </si>
  <si>
    <t>Flash disk</t>
  </si>
  <si>
    <t>kpacita 2 GB, otočný typ (viz příloha),  56 x 19 x 11 mm, žlutá část dle JVS PřF UHK, rozhraní USB 3.0</t>
  </si>
  <si>
    <t xml:space="preserve">potisk na kovové části, viz příloha, rozměry 23,5 mm x 7,5mm  </t>
  </si>
  <si>
    <t>Recyklovaný zápisník</t>
  </si>
  <si>
    <t>Zápisník A6, 50 stran. Desky z recyklovaného papíru s kroužkovou vazbou a černou gumičkou sloužící k uzavření bloku. S kuličkovým perem v černé a světle hnědé barvě (viz příloha) s modrou náplní. Materiál: recyklovaný papír Rozměry:10 x 14,5 x 0,8 cm</t>
  </si>
  <si>
    <t>potisk: logo PřF uprostřed, ve spodní části pod gumičkou logo Eramus+, rozměry: šířka 7 cm, výška adekvátně k šířce</t>
  </si>
  <si>
    <t>Mgr. Jana Novotná</t>
  </si>
  <si>
    <t>doc. Hubálovský</t>
  </si>
  <si>
    <t>Mgr. Jana Novotná, Budova S, Hradecká 1285, Hradec Králové 3, 50003</t>
  </si>
  <si>
    <t xml:space="preserve">Papírová taška, min. rozměry 22x10x27cm, žlutý kraftový papír 100g, žlutá dle JVS PřF UHK,žluté kroucené držadlo (dle JVS PřF UHK) </t>
  </si>
  <si>
    <t>tisk: 1 barva, logo PřF dlouhé, anglická verze a logo Erasmus+ - viz příloha č. 04</t>
  </si>
  <si>
    <t>1/0 logo černé,logo PřF anglické  dlouhé,  a logo Erasmus+  viz příloha č. 04</t>
  </si>
  <si>
    <t>1/0 logo černé,logo PřF anglické  dlouhé,  a logo Erasmus+  - viz příloha č. 04</t>
  </si>
  <si>
    <t>4/0 v logu PřF žlutá vlnka, logo PřF anglické  dlouhé, a logo Erasmus+ celé černé -  viz příloha č. 04</t>
  </si>
  <si>
    <t>potisk hvězdiček - růžová hvězda PdF po celé kravatě, loga na cedulku (nažehlovací), z vnitřní strany kravaty - viz příloha č. 5</t>
  </si>
  <si>
    <t>růžová hvězda PdF po celém šedém šátku; růžový šátek bez potisku; v obou případech je černé logo PdF v AJ a logo Erasmus+ uvedeno na všitém bílém štítku v šátku - viz příloha č. 5</t>
  </si>
  <si>
    <t>2/0 logo PdF UHK v AJ (bílá na růž. podkladu, černá na bílém podkladu s růžovou hvězdou) a logo Erasmus+ (modrá na růžovém i bílém podkladu) - v souladu s vizuálním stylem UHK - viz příloha č. 5</t>
  </si>
  <si>
    <t>PdF logo v aj-bílé, Erasmus+ logo barevné, nápisy v bílé barvě na růžovém podkladě - viz příloha č. 5</t>
  </si>
  <si>
    <t>PdF logo v aj-bílé s růžovou hvězdou, Erasmus+ logo barevné, nápisy v růžové barvě na černém podkladě - viz příloha č. 5</t>
  </si>
  <si>
    <t>barevně - na přední straně na dolní liště vedle sebe (v souladu s vizuálním stylem UHK)  - viz příloha č. 5</t>
  </si>
  <si>
    <t>2/0 logo PdF UHK (bílá, růžová - PANTONE Process Magenta C; (RAL 7004); 1/0 (bílá) logo Erasmus+ (v souladu s vizuálním stylem UHK), umístění u otevírání krabičky vedle sebe - viz příloha č. 5</t>
  </si>
  <si>
    <t>tisk 1 barvy (černá) - na přední straně i na zadní straně - viz příloha č. 5</t>
  </si>
  <si>
    <t>2/0 logo PdF UHK (bílá, růžová - PANTONE Process Magenta C; (RAL 7004); 1/0 (bílá) logo Erasmus+ - viz příloha č. 5</t>
  </si>
  <si>
    <t>tisk 1 barev (černá/bílá  dle barvy krabičky - v souladu s vizuálním stylem UHK), umístění u otevírání krabičky vedle sebe - viz příloha č. 5</t>
  </si>
  <si>
    <t>barevně - na přední straně, umístění u otevírání krabičky vedle sebe - viz příloha č. 5</t>
  </si>
  <si>
    <t>Dodávky na propagaci -08-2017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</si>
</sst>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222222"/>
      <name val="Verdana"/>
      <family val="2"/>
    </font>
    <font>
      <b/>
      <sz val="10"/>
      <color rgb="FF000000"/>
      <name val="Verdana"/>
      <family val="2"/>
    </font>
    <font>
      <sz val="10"/>
      <color indexed="8"/>
      <name val="Verdana"/>
      <family val="2"/>
    </font>
    <font>
      <b/>
      <sz val="11"/>
      <name val="Calibri"/>
      <family val="2"/>
      <scheme val="minor"/>
    </font>
    <font>
      <b/>
      <sz val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0" borderId="2" xfId="0" applyFont="1" applyFill="1" applyBorder="1" applyAlignment="1">
      <alignment horizontal="center" vertical="center"/>
    </xf>
    <xf numFmtId="8" fontId="10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7" fillId="0" borderId="0" xfId="0" applyFont="1" applyBorder="1"/>
    <xf numFmtId="0" fontId="11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4" fontId="18" fillId="0" borderId="2" xfId="0" applyNumberFormat="1" applyFont="1" applyFill="1" applyBorder="1" applyAlignment="1" applyProtection="1">
      <alignment horizontal="left" vertical="center" wrapText="1"/>
      <protection/>
    </xf>
    <xf numFmtId="44" fontId="11" fillId="0" borderId="3" xfId="20" applyFont="1" applyFill="1" applyBorder="1" applyAlignment="1">
      <alignment vertical="center"/>
    </xf>
    <xf numFmtId="0" fontId="7" fillId="0" borderId="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8" fontId="10" fillId="0" borderId="6" xfId="20" applyNumberFormat="1" applyFont="1" applyFill="1" applyBorder="1" applyAlignment="1" applyProtection="1">
      <alignment horizontal="center" vertical="center" wrapText="1"/>
      <protection locked="0"/>
    </xf>
    <xf numFmtId="44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horizontal="center" vertical="center"/>
    </xf>
    <xf numFmtId="8" fontId="10" fillId="0" borderId="8" xfId="20" applyNumberFormat="1" applyFont="1" applyFill="1" applyBorder="1" applyAlignment="1" applyProtection="1">
      <alignment horizontal="center" vertical="center" wrapText="1"/>
      <protection locked="0"/>
    </xf>
    <xf numFmtId="44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8" fontId="10" fillId="0" borderId="13" xfId="20" applyNumberFormat="1" applyFont="1" applyFill="1" applyBorder="1" applyAlignment="1" applyProtection="1">
      <alignment horizontal="center" vertical="center" wrapText="1"/>
      <protection locked="0"/>
    </xf>
    <xf numFmtId="44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left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10" fillId="3" borderId="16" xfId="20" applyFont="1" applyFill="1" applyBorder="1" applyAlignment="1">
      <alignment horizontal="center" vertical="center"/>
    </xf>
    <xf numFmtId="44" fontId="10" fillId="3" borderId="17" xfId="20" applyFont="1" applyFill="1" applyBorder="1" applyAlignment="1">
      <alignment horizontal="center" vertical="center"/>
    </xf>
    <xf numFmtId="44" fontId="10" fillId="3" borderId="18" xfId="20" applyFont="1" applyFill="1" applyBorder="1" applyAlignment="1">
      <alignment horizontal="center" vertical="center"/>
    </xf>
    <xf numFmtId="44" fontId="10" fillId="3" borderId="16" xfId="20" applyFont="1" applyFill="1" applyBorder="1" applyAlignment="1">
      <alignment horizontal="center" vertical="center" wrapText="1"/>
    </xf>
    <xf numFmtId="44" fontId="10" fillId="3" borderId="17" xfId="20" applyFont="1" applyFill="1" applyBorder="1" applyAlignment="1">
      <alignment horizontal="center" vertical="center" wrapText="1"/>
    </xf>
    <xf numFmtId="44" fontId="10" fillId="3" borderId="18" xfId="20" applyFont="1" applyFill="1" applyBorder="1" applyAlignment="1">
      <alignment horizontal="center" vertical="center" wrapText="1"/>
    </xf>
    <xf numFmtId="166" fontId="10" fillId="3" borderId="16" xfId="37" applyNumberFormat="1" applyFont="1" applyFill="1" applyBorder="1" applyAlignment="1">
      <alignment horizontal="center" vertical="center" wrapText="1"/>
    </xf>
    <xf numFmtId="166" fontId="10" fillId="3" borderId="17" xfId="37" applyNumberFormat="1" applyFont="1" applyFill="1" applyBorder="1" applyAlignment="1">
      <alignment horizontal="center" vertical="center" wrapText="1"/>
    </xf>
    <xf numFmtId="166" fontId="10" fillId="3" borderId="18" xfId="37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4" fontId="10" fillId="3" borderId="8" xfId="2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165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4" fontId="8" fillId="0" borderId="3" xfId="20" applyFont="1" applyFill="1" applyBorder="1" applyAlignment="1" applyProtection="1">
      <alignment horizontal="center" vertical="center" wrapText="1"/>
      <protection locked="0"/>
    </xf>
    <xf numFmtId="44" fontId="8" fillId="0" borderId="25" xfId="20" applyFont="1" applyFill="1" applyBorder="1" applyAlignment="1" applyProtection="1">
      <alignment horizontal="center" vertic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tabSelected="1" zoomScale="85" zoomScaleNormal="85" zoomScaleSheetLayoutView="70" workbookViewId="0" topLeftCell="A1">
      <pane ySplit="2" topLeftCell="A13" activePane="bottomLeft" state="frozen"/>
      <selection pane="bottomLeft" activeCell="C5" sqref="C5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37.28125" style="1" bestFit="1" customWidth="1"/>
    <col min="4" max="4" width="11.28125" style="1" bestFit="1" customWidth="1"/>
    <col min="5" max="5" width="29.00390625" style="1" customWidth="1"/>
    <col min="6" max="6" width="30.00390625" style="1" customWidth="1"/>
    <col min="7" max="7" width="30.7109375" style="1" customWidth="1"/>
    <col min="8" max="8" width="16.140625" style="29" customWidth="1"/>
    <col min="9" max="9" width="21.00390625" style="1" customWidth="1"/>
    <col min="10" max="10" width="20.28125" style="1" customWidth="1"/>
    <col min="11" max="11" width="19.8515625" style="7" bestFit="1" customWidth="1"/>
    <col min="12" max="12" width="19.28125" style="1" bestFit="1" customWidth="1"/>
    <col min="13" max="14" width="15.8515625" style="29" bestFit="1" customWidth="1"/>
    <col min="15" max="15" width="21.00390625" style="29" customWidth="1"/>
    <col min="16" max="16384" width="9.140625" style="1" customWidth="1"/>
  </cols>
  <sheetData>
    <row r="1" spans="1:15" ht="13.5" thickBot="1">
      <c r="A1" s="73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9" customFormat="1" ht="50.25" customHeight="1" thickBot="1">
      <c r="A2" s="48" t="s">
        <v>0</v>
      </c>
      <c r="B2" s="49" t="s">
        <v>1</v>
      </c>
      <c r="C2" s="50" t="s">
        <v>2</v>
      </c>
      <c r="D2" s="49" t="s">
        <v>3</v>
      </c>
      <c r="E2" s="51" t="s">
        <v>14</v>
      </c>
      <c r="F2" s="51" t="s">
        <v>4</v>
      </c>
      <c r="G2" s="51" t="s">
        <v>5</v>
      </c>
      <c r="H2" s="52" t="s">
        <v>15</v>
      </c>
      <c r="I2" s="53" t="s">
        <v>16</v>
      </c>
      <c r="J2" s="54" t="s">
        <v>17</v>
      </c>
      <c r="K2" s="55" t="s">
        <v>8</v>
      </c>
      <c r="L2" s="55" t="s">
        <v>9</v>
      </c>
      <c r="M2" s="55" t="s">
        <v>10</v>
      </c>
      <c r="N2" s="55" t="s">
        <v>11</v>
      </c>
      <c r="O2" s="56" t="s">
        <v>12</v>
      </c>
    </row>
    <row r="3" spans="1:15" ht="76.5">
      <c r="A3" s="61">
        <v>1</v>
      </c>
      <c r="B3" s="62" t="s">
        <v>21</v>
      </c>
      <c r="C3" s="63" t="s">
        <v>28</v>
      </c>
      <c r="D3" s="64">
        <v>50</v>
      </c>
      <c r="E3" s="65" t="s">
        <v>47</v>
      </c>
      <c r="F3" s="66" t="s">
        <v>76</v>
      </c>
      <c r="G3" s="66" t="s">
        <v>49</v>
      </c>
      <c r="H3" s="67"/>
      <c r="I3" s="71">
        <f>D3*H3</f>
        <v>0</v>
      </c>
      <c r="J3" s="75">
        <v>74400</v>
      </c>
      <c r="K3" s="78" t="s">
        <v>18</v>
      </c>
      <c r="L3" s="78" t="s">
        <v>20</v>
      </c>
      <c r="M3" s="81">
        <v>4470</v>
      </c>
      <c r="N3" s="81">
        <v>1900</v>
      </c>
      <c r="O3" s="84" t="s">
        <v>19</v>
      </c>
    </row>
    <row r="4" spans="1:15" ht="109.5" customHeight="1">
      <c r="A4" s="2">
        <v>2</v>
      </c>
      <c r="B4" s="14" t="s">
        <v>22</v>
      </c>
      <c r="C4" s="28" t="s">
        <v>46</v>
      </c>
      <c r="D4" s="10">
        <v>50</v>
      </c>
      <c r="E4" s="26" t="s">
        <v>47</v>
      </c>
      <c r="F4" s="4" t="s">
        <v>77</v>
      </c>
      <c r="G4" s="4" t="s">
        <v>48</v>
      </c>
      <c r="H4" s="11"/>
      <c r="I4" s="33">
        <f aca="true" t="shared" si="0" ref="I4:I6">H4*D4</f>
        <v>0</v>
      </c>
      <c r="J4" s="76"/>
      <c r="K4" s="79"/>
      <c r="L4" s="79" t="s">
        <v>20</v>
      </c>
      <c r="M4" s="82">
        <v>4470</v>
      </c>
      <c r="N4" s="82">
        <v>1900</v>
      </c>
      <c r="O4" s="85"/>
    </row>
    <row r="5" spans="1:15" ht="87.75" customHeight="1">
      <c r="A5" s="2">
        <v>3</v>
      </c>
      <c r="B5" s="3" t="s">
        <v>24</v>
      </c>
      <c r="C5" s="13" t="s">
        <v>51</v>
      </c>
      <c r="D5" s="6">
        <v>50</v>
      </c>
      <c r="E5" s="4" t="s">
        <v>38</v>
      </c>
      <c r="F5" s="4" t="s">
        <v>78</v>
      </c>
      <c r="G5" s="12" t="s">
        <v>53</v>
      </c>
      <c r="H5" s="11"/>
      <c r="I5" s="33">
        <f t="shared" si="0"/>
        <v>0</v>
      </c>
      <c r="J5" s="76"/>
      <c r="K5" s="79"/>
      <c r="L5" s="79" t="s">
        <v>20</v>
      </c>
      <c r="M5" s="82">
        <v>4470</v>
      </c>
      <c r="N5" s="82">
        <v>1900</v>
      </c>
      <c r="O5" s="85"/>
    </row>
    <row r="6" spans="1:15" ht="119.25" customHeight="1">
      <c r="A6" s="2">
        <v>4</v>
      </c>
      <c r="B6" s="3" t="s">
        <v>25</v>
      </c>
      <c r="C6" s="27" t="s">
        <v>35</v>
      </c>
      <c r="D6" s="6">
        <v>50</v>
      </c>
      <c r="E6" s="12" t="s">
        <v>54</v>
      </c>
      <c r="F6" s="4" t="s">
        <v>79</v>
      </c>
      <c r="G6" s="4" t="s">
        <v>55</v>
      </c>
      <c r="H6" s="11"/>
      <c r="I6" s="33">
        <f t="shared" si="0"/>
        <v>0</v>
      </c>
      <c r="J6" s="76"/>
      <c r="K6" s="79"/>
      <c r="L6" s="79" t="s">
        <v>20</v>
      </c>
      <c r="M6" s="82">
        <v>4470</v>
      </c>
      <c r="N6" s="82">
        <v>1900</v>
      </c>
      <c r="O6" s="85"/>
    </row>
    <row r="7" spans="1:15" ht="123" customHeight="1">
      <c r="A7" s="2">
        <v>5</v>
      </c>
      <c r="B7" s="36" t="s">
        <v>33</v>
      </c>
      <c r="C7" s="27" t="s">
        <v>34</v>
      </c>
      <c r="D7" s="6">
        <v>50</v>
      </c>
      <c r="E7" s="12" t="s">
        <v>56</v>
      </c>
      <c r="F7" s="4" t="s">
        <v>80</v>
      </c>
      <c r="G7" s="4" t="s">
        <v>55</v>
      </c>
      <c r="H7" s="11"/>
      <c r="I7" s="33">
        <f>H7*D7</f>
        <v>0</v>
      </c>
      <c r="J7" s="76"/>
      <c r="K7" s="79"/>
      <c r="L7" s="79" t="s">
        <v>20</v>
      </c>
      <c r="M7" s="82">
        <v>4470</v>
      </c>
      <c r="N7" s="82">
        <v>1900</v>
      </c>
      <c r="O7" s="85"/>
    </row>
    <row r="8" spans="1:15" ht="116.25" customHeight="1">
      <c r="A8" s="2">
        <v>6</v>
      </c>
      <c r="B8" s="3" t="s">
        <v>23</v>
      </c>
      <c r="C8" s="13" t="s">
        <v>36</v>
      </c>
      <c r="D8" s="6">
        <v>50</v>
      </c>
      <c r="E8" s="4" t="s">
        <v>38</v>
      </c>
      <c r="F8" s="4" t="s">
        <v>81</v>
      </c>
      <c r="G8" s="12" t="s">
        <v>44</v>
      </c>
      <c r="H8" s="11"/>
      <c r="I8" s="33">
        <f aca="true" t="shared" si="1" ref="I8:I13">H8*D8</f>
        <v>0</v>
      </c>
      <c r="J8" s="76"/>
      <c r="K8" s="79"/>
      <c r="L8" s="79" t="s">
        <v>20</v>
      </c>
      <c r="M8" s="82">
        <v>4470</v>
      </c>
      <c r="N8" s="82">
        <v>1900</v>
      </c>
      <c r="O8" s="85"/>
    </row>
    <row r="9" spans="1:15" ht="135" customHeight="1">
      <c r="A9" s="2">
        <v>7</v>
      </c>
      <c r="B9" s="3" t="s">
        <v>26</v>
      </c>
      <c r="C9" s="5" t="s">
        <v>37</v>
      </c>
      <c r="D9" s="6">
        <v>50</v>
      </c>
      <c r="E9" s="4" t="s">
        <v>38</v>
      </c>
      <c r="F9" s="15" t="s">
        <v>82</v>
      </c>
      <c r="G9" s="4" t="s">
        <v>43</v>
      </c>
      <c r="H9" s="11"/>
      <c r="I9" s="33">
        <f t="shared" si="1"/>
        <v>0</v>
      </c>
      <c r="J9" s="76"/>
      <c r="K9" s="79"/>
      <c r="L9" s="79" t="s">
        <v>20</v>
      </c>
      <c r="M9" s="82">
        <v>4470</v>
      </c>
      <c r="N9" s="82">
        <v>1900</v>
      </c>
      <c r="O9" s="85"/>
    </row>
    <row r="10" spans="1:15" ht="90" customHeight="1">
      <c r="A10" s="2">
        <v>8</v>
      </c>
      <c r="B10" s="3" t="s">
        <v>27</v>
      </c>
      <c r="C10" s="5" t="s">
        <v>40</v>
      </c>
      <c r="D10" s="6">
        <v>40</v>
      </c>
      <c r="E10" s="4" t="s">
        <v>39</v>
      </c>
      <c r="F10" s="4" t="s">
        <v>83</v>
      </c>
      <c r="G10" s="4" t="s">
        <v>52</v>
      </c>
      <c r="H10" s="11"/>
      <c r="I10" s="33">
        <f t="shared" si="1"/>
        <v>0</v>
      </c>
      <c r="J10" s="76"/>
      <c r="K10" s="79"/>
      <c r="L10" s="79" t="s">
        <v>20</v>
      </c>
      <c r="M10" s="82">
        <v>4470</v>
      </c>
      <c r="N10" s="82">
        <v>1900</v>
      </c>
      <c r="O10" s="85"/>
    </row>
    <row r="11" spans="1:15" ht="91.5" customHeight="1">
      <c r="A11" s="2">
        <v>9</v>
      </c>
      <c r="B11" s="3" t="s">
        <v>29</v>
      </c>
      <c r="C11" s="5" t="s">
        <v>30</v>
      </c>
      <c r="D11" s="6">
        <v>40</v>
      </c>
      <c r="E11" s="4" t="s">
        <v>38</v>
      </c>
      <c r="F11" s="4" t="s">
        <v>84</v>
      </c>
      <c r="G11" s="4" t="s">
        <v>42</v>
      </c>
      <c r="H11" s="11"/>
      <c r="I11" s="33">
        <f t="shared" si="1"/>
        <v>0</v>
      </c>
      <c r="J11" s="76"/>
      <c r="K11" s="79"/>
      <c r="L11" s="79" t="s">
        <v>20</v>
      </c>
      <c r="M11" s="82">
        <v>4470</v>
      </c>
      <c r="N11" s="82">
        <v>1900</v>
      </c>
      <c r="O11" s="85"/>
    </row>
    <row r="12" spans="1:17" ht="105.75" customHeight="1">
      <c r="A12" s="2">
        <v>10</v>
      </c>
      <c r="B12" s="3" t="s">
        <v>50</v>
      </c>
      <c r="C12" s="37" t="s">
        <v>41</v>
      </c>
      <c r="D12" s="6">
        <v>50</v>
      </c>
      <c r="E12" s="4" t="s">
        <v>38</v>
      </c>
      <c r="F12" s="15" t="s">
        <v>85</v>
      </c>
      <c r="G12" s="12" t="s">
        <v>45</v>
      </c>
      <c r="H12" s="11"/>
      <c r="I12" s="33">
        <f t="shared" si="1"/>
        <v>0</v>
      </c>
      <c r="J12" s="76"/>
      <c r="K12" s="79"/>
      <c r="L12" s="79" t="s">
        <v>20</v>
      </c>
      <c r="M12" s="82">
        <v>4470</v>
      </c>
      <c r="N12" s="82">
        <v>1900</v>
      </c>
      <c r="O12" s="85"/>
      <c r="Q12" s="4"/>
    </row>
    <row r="13" spans="1:15" ht="80.25" customHeight="1" thickBot="1">
      <c r="A13" s="38">
        <v>11</v>
      </c>
      <c r="B13" s="39" t="s">
        <v>31</v>
      </c>
      <c r="C13" s="40" t="s">
        <v>32</v>
      </c>
      <c r="D13" s="41">
        <v>40</v>
      </c>
      <c r="E13" s="42" t="s">
        <v>38</v>
      </c>
      <c r="F13" s="42" t="s">
        <v>86</v>
      </c>
      <c r="G13" s="42" t="s">
        <v>43</v>
      </c>
      <c r="H13" s="43"/>
      <c r="I13" s="44">
        <f t="shared" si="1"/>
        <v>0</v>
      </c>
      <c r="J13" s="77"/>
      <c r="K13" s="80"/>
      <c r="L13" s="80" t="s">
        <v>20</v>
      </c>
      <c r="M13" s="83">
        <v>4470</v>
      </c>
      <c r="N13" s="83">
        <v>1900</v>
      </c>
      <c r="O13" s="86"/>
    </row>
    <row r="14" spans="1:15" ht="74.25" customHeight="1">
      <c r="A14" s="61">
        <v>12</v>
      </c>
      <c r="B14" s="62" t="s">
        <v>57</v>
      </c>
      <c r="C14" s="68" t="s">
        <v>71</v>
      </c>
      <c r="D14" s="69">
        <v>200</v>
      </c>
      <c r="E14" s="66">
        <v>2</v>
      </c>
      <c r="F14" s="66" t="s">
        <v>72</v>
      </c>
      <c r="G14" s="66" t="s">
        <v>58</v>
      </c>
      <c r="H14" s="70"/>
      <c r="I14" s="71">
        <v>0</v>
      </c>
      <c r="J14" s="75">
        <v>19000</v>
      </c>
      <c r="K14" s="78" t="s">
        <v>68</v>
      </c>
      <c r="L14" s="78" t="s">
        <v>69</v>
      </c>
      <c r="M14" s="81">
        <v>4470</v>
      </c>
      <c r="N14" s="81">
        <v>4900</v>
      </c>
      <c r="O14" s="84" t="s">
        <v>70</v>
      </c>
    </row>
    <row r="15" spans="1:15" ht="58.5" customHeight="1">
      <c r="A15" s="45">
        <v>13</v>
      </c>
      <c r="B15" s="46" t="s">
        <v>59</v>
      </c>
      <c r="C15" s="57" t="s">
        <v>60</v>
      </c>
      <c r="D15" s="58">
        <v>200</v>
      </c>
      <c r="E15" s="47">
        <v>2</v>
      </c>
      <c r="F15" s="47" t="s">
        <v>73</v>
      </c>
      <c r="G15" s="47" t="s">
        <v>61</v>
      </c>
      <c r="H15" s="59"/>
      <c r="I15" s="60">
        <v>0</v>
      </c>
      <c r="J15" s="76"/>
      <c r="K15" s="79"/>
      <c r="L15" s="79"/>
      <c r="M15" s="82"/>
      <c r="N15" s="82"/>
      <c r="O15" s="85"/>
    </row>
    <row r="16" spans="1:15" ht="51">
      <c r="A16" s="45">
        <v>14</v>
      </c>
      <c r="B16" s="46" t="s">
        <v>62</v>
      </c>
      <c r="C16" s="57" t="s">
        <v>63</v>
      </c>
      <c r="D16" s="58">
        <v>50</v>
      </c>
      <c r="E16" s="47">
        <v>2</v>
      </c>
      <c r="F16" s="47" t="s">
        <v>74</v>
      </c>
      <c r="G16" s="47" t="s">
        <v>64</v>
      </c>
      <c r="H16" s="59"/>
      <c r="I16" s="60">
        <v>0</v>
      </c>
      <c r="J16" s="76"/>
      <c r="K16" s="79"/>
      <c r="L16" s="79"/>
      <c r="M16" s="82"/>
      <c r="N16" s="82"/>
      <c r="O16" s="85"/>
    </row>
    <row r="17" spans="1:15" ht="117.75" customHeight="1" thickBot="1">
      <c r="A17" s="2">
        <v>15</v>
      </c>
      <c r="B17" s="14" t="s">
        <v>65</v>
      </c>
      <c r="C17" s="19" t="s">
        <v>66</v>
      </c>
      <c r="D17" s="6">
        <v>100</v>
      </c>
      <c r="E17" s="4">
        <v>2</v>
      </c>
      <c r="F17" s="4" t="s">
        <v>75</v>
      </c>
      <c r="G17" s="4" t="s">
        <v>67</v>
      </c>
      <c r="H17" s="11"/>
      <c r="I17" s="33">
        <v>0</v>
      </c>
      <c r="J17" s="87"/>
      <c r="K17" s="80"/>
      <c r="L17" s="80"/>
      <c r="M17" s="83"/>
      <c r="N17" s="83"/>
      <c r="O17" s="86"/>
    </row>
    <row r="18" spans="1:11" ht="30" customHeight="1" thickBot="1">
      <c r="A18" s="94" t="s">
        <v>13</v>
      </c>
      <c r="B18" s="95"/>
      <c r="C18" s="95"/>
      <c r="D18" s="95"/>
      <c r="E18" s="95"/>
      <c r="F18" s="95"/>
      <c r="G18" s="96"/>
      <c r="H18" s="97" t="s">
        <v>6</v>
      </c>
      <c r="I18" s="98"/>
      <c r="J18" s="34">
        <f>SUM(J3:J17)</f>
        <v>93400</v>
      </c>
      <c r="K18" s="35"/>
    </row>
    <row r="19" spans="8:10" ht="15">
      <c r="H19" s="88" t="s">
        <v>7</v>
      </c>
      <c r="I19" s="89"/>
      <c r="J19" s="92">
        <f>SUM(I3:I17)</f>
        <v>0</v>
      </c>
    </row>
    <row r="20" spans="2:10" ht="16.5" customHeight="1" thickBot="1">
      <c r="B20" s="8"/>
      <c r="C20" s="8"/>
      <c r="H20" s="90"/>
      <c r="I20" s="91"/>
      <c r="J20" s="93"/>
    </row>
    <row r="24" ht="15">
      <c r="B24" s="16"/>
    </row>
    <row r="25" ht="15">
      <c r="E25"/>
    </row>
    <row r="26" spans="1:10" ht="15">
      <c r="A26" s="72"/>
      <c r="B26" s="72"/>
      <c r="J26"/>
    </row>
    <row r="27" ht="15">
      <c r="A27" s="9"/>
    </row>
    <row r="28" ht="15">
      <c r="C28"/>
    </row>
    <row r="37" ht="15">
      <c r="C37"/>
    </row>
    <row r="41" spans="2:14" ht="15">
      <c r="B41" s="9"/>
      <c r="C41" s="9"/>
      <c r="D41" s="9"/>
      <c r="F41" s="20"/>
      <c r="G41" s="17"/>
      <c r="H41" s="30"/>
      <c r="I41" s="17"/>
      <c r="J41" s="20"/>
      <c r="K41" s="21"/>
      <c r="L41" s="20"/>
      <c r="M41" s="31"/>
      <c r="N41" s="31"/>
    </row>
    <row r="42" spans="1:14" ht="15">
      <c r="A42" s="32"/>
      <c r="F42" s="17"/>
      <c r="G42" s="17"/>
      <c r="H42" s="31"/>
      <c r="I42" s="17"/>
      <c r="J42" s="17"/>
      <c r="K42" s="21"/>
      <c r="L42" s="17"/>
      <c r="M42" s="31"/>
      <c r="N42" s="31"/>
    </row>
    <row r="43" spans="6:14" ht="15">
      <c r="F43" s="17"/>
      <c r="G43" s="17"/>
      <c r="H43" s="31"/>
      <c r="I43" s="22"/>
      <c r="J43" s="17"/>
      <c r="K43" s="21"/>
      <c r="L43" s="17"/>
      <c r="M43" s="31"/>
      <c r="N43" s="31"/>
    </row>
    <row r="44" spans="6:14" ht="15">
      <c r="F44" s="17"/>
      <c r="G44" s="20"/>
      <c r="H44" s="31"/>
      <c r="I44" s="17"/>
      <c r="J44" s="17"/>
      <c r="K44" s="21"/>
      <c r="L44" s="17"/>
      <c r="M44" s="31"/>
      <c r="N44" s="31"/>
    </row>
    <row r="45" spans="6:14" ht="15">
      <c r="F45" s="17"/>
      <c r="G45" s="17"/>
      <c r="H45" s="31"/>
      <c r="I45" s="17"/>
      <c r="J45" s="17"/>
      <c r="K45" s="21"/>
      <c r="L45" s="17"/>
      <c r="M45" s="31"/>
      <c r="N45" s="31"/>
    </row>
    <row r="46" spans="6:14" ht="15">
      <c r="F46" s="17"/>
      <c r="G46" s="17"/>
      <c r="H46" s="31"/>
      <c r="I46" s="17"/>
      <c r="J46" s="17"/>
      <c r="K46" s="21"/>
      <c r="L46" s="17"/>
      <c r="M46" s="31"/>
      <c r="N46" s="31"/>
    </row>
    <row r="47" spans="6:14" ht="15">
      <c r="F47" s="17"/>
      <c r="G47" s="17"/>
      <c r="H47" s="31"/>
      <c r="I47" s="17"/>
      <c r="J47" s="17"/>
      <c r="K47" s="21"/>
      <c r="L47" s="17"/>
      <c r="M47" s="31"/>
      <c r="N47" s="31"/>
    </row>
    <row r="48" spans="6:14" ht="15">
      <c r="F48" s="17"/>
      <c r="G48" s="17"/>
      <c r="H48" s="31"/>
      <c r="I48" s="17"/>
      <c r="J48" s="17"/>
      <c r="K48" s="21"/>
      <c r="L48" s="17"/>
      <c r="M48" s="31"/>
      <c r="N48" s="31"/>
    </row>
    <row r="49" spans="6:14" ht="15">
      <c r="F49" s="17"/>
      <c r="G49" s="17"/>
      <c r="H49" s="31"/>
      <c r="I49" s="17"/>
      <c r="J49" s="17"/>
      <c r="K49" s="21"/>
      <c r="L49" s="17"/>
      <c r="M49" s="31"/>
      <c r="N49" s="31"/>
    </row>
    <row r="50" spans="6:14" ht="15">
      <c r="F50" s="17"/>
      <c r="G50" s="17"/>
      <c r="H50" s="31"/>
      <c r="I50" s="17"/>
      <c r="J50" s="17"/>
      <c r="K50" s="21"/>
      <c r="L50" s="17"/>
      <c r="M50" s="31"/>
      <c r="N50" s="31"/>
    </row>
    <row r="51" spans="6:14" ht="15">
      <c r="F51" s="17"/>
      <c r="G51" s="17"/>
      <c r="H51" s="31"/>
      <c r="I51" s="17"/>
      <c r="J51" s="17"/>
      <c r="K51" s="21"/>
      <c r="L51" s="17"/>
      <c r="M51" s="31"/>
      <c r="N51" s="31"/>
    </row>
    <row r="52" spans="6:14" ht="15">
      <c r="F52" s="17"/>
      <c r="G52" s="17"/>
      <c r="H52" s="31"/>
      <c r="I52" s="17"/>
      <c r="J52" s="23"/>
      <c r="K52" s="21"/>
      <c r="L52" s="17"/>
      <c r="M52" s="31"/>
      <c r="N52" s="31"/>
    </row>
    <row r="53" spans="6:14" ht="15">
      <c r="F53" s="17"/>
      <c r="G53" s="17"/>
      <c r="H53" s="31"/>
      <c r="I53" s="17"/>
      <c r="J53" s="17"/>
      <c r="K53" s="21"/>
      <c r="L53" s="17"/>
      <c r="M53" s="31"/>
      <c r="N53" s="31"/>
    </row>
    <row r="54" spans="6:14" ht="15">
      <c r="F54" s="17"/>
      <c r="G54" s="17"/>
      <c r="H54" s="31"/>
      <c r="I54" s="17"/>
      <c r="J54" s="17"/>
      <c r="K54" s="21"/>
      <c r="L54" s="17"/>
      <c r="M54" s="31"/>
      <c r="N54" s="31"/>
    </row>
    <row r="55" spans="2:14" ht="15">
      <c r="B55" s="9"/>
      <c r="F55" s="17"/>
      <c r="G55" s="17"/>
      <c r="H55" s="31"/>
      <c r="I55" s="17"/>
      <c r="J55" s="17"/>
      <c r="K55" s="21"/>
      <c r="L55" s="17"/>
      <c r="M55" s="31"/>
      <c r="N55" s="31"/>
    </row>
    <row r="56" spans="6:14" ht="15">
      <c r="F56" s="24"/>
      <c r="G56" s="17"/>
      <c r="H56" s="30"/>
      <c r="I56" s="17"/>
      <c r="J56" s="25"/>
      <c r="K56" s="21"/>
      <c r="L56" s="25"/>
      <c r="M56" s="31"/>
      <c r="N56" s="31"/>
    </row>
    <row r="57" spans="6:14" ht="15">
      <c r="F57" s="17"/>
      <c r="G57" s="17"/>
      <c r="H57" s="31"/>
      <c r="I57" s="17"/>
      <c r="J57" s="17"/>
      <c r="K57" s="21"/>
      <c r="L57" s="17"/>
      <c r="M57" s="31"/>
      <c r="N57" s="31"/>
    </row>
    <row r="58" spans="3:14" ht="15">
      <c r="C58" s="9"/>
      <c r="F58" s="17"/>
      <c r="G58" s="17"/>
      <c r="H58" s="31"/>
      <c r="I58" s="17"/>
      <c r="J58" s="17"/>
      <c r="K58" s="21"/>
      <c r="L58" s="17"/>
      <c r="M58" s="31"/>
      <c r="N58" s="31"/>
    </row>
    <row r="59" spans="6:14" ht="15">
      <c r="F59" s="17"/>
      <c r="G59" s="17"/>
      <c r="H59" s="18"/>
      <c r="I59" s="17"/>
      <c r="J59" s="17"/>
      <c r="K59" s="21"/>
      <c r="L59" s="17"/>
      <c r="M59" s="31"/>
      <c r="N59" s="31"/>
    </row>
    <row r="60" spans="6:14" ht="15">
      <c r="F60" s="17"/>
      <c r="G60" s="17"/>
      <c r="H60" s="31"/>
      <c r="I60" s="17"/>
      <c r="J60" s="17"/>
      <c r="K60" s="21"/>
      <c r="L60" s="17"/>
      <c r="M60" s="31"/>
      <c r="N60" s="31"/>
    </row>
    <row r="61" spans="6:14" ht="15">
      <c r="F61" s="17"/>
      <c r="G61" s="17"/>
      <c r="H61" s="31"/>
      <c r="I61" s="17"/>
      <c r="J61" s="17"/>
      <c r="K61" s="21"/>
      <c r="L61" s="23"/>
      <c r="M61" s="31"/>
      <c r="N61" s="31"/>
    </row>
    <row r="62" spans="6:14" ht="15">
      <c r="F62" s="17"/>
      <c r="G62" s="17"/>
      <c r="H62" s="31"/>
      <c r="I62" s="17"/>
      <c r="J62" s="17"/>
      <c r="K62" s="21"/>
      <c r="L62" s="17"/>
      <c r="M62" s="31"/>
      <c r="N62" s="31"/>
    </row>
    <row r="63" spans="6:14" ht="15">
      <c r="F63" s="17"/>
      <c r="G63" s="17"/>
      <c r="H63" s="31"/>
      <c r="I63" s="17"/>
      <c r="J63" s="17"/>
      <c r="K63" s="21"/>
      <c r="L63" s="17"/>
      <c r="M63" s="31"/>
      <c r="N63" s="31"/>
    </row>
    <row r="64" spans="6:14" ht="15">
      <c r="F64" s="23"/>
      <c r="G64" s="17"/>
      <c r="H64" s="31"/>
      <c r="I64" s="17"/>
      <c r="J64" s="17"/>
      <c r="K64" s="21"/>
      <c r="L64" s="17"/>
      <c r="M64" s="31"/>
      <c r="N64" s="31"/>
    </row>
    <row r="65" spans="8:10" ht="15">
      <c r="H65" s="31"/>
      <c r="I65" s="17"/>
      <c r="J65" s="17"/>
    </row>
    <row r="66" spans="8:10" ht="15">
      <c r="H66" s="31"/>
      <c r="I66" s="17"/>
      <c r="J66" s="18"/>
    </row>
    <row r="74" ht="15">
      <c r="C74" s="9"/>
    </row>
    <row r="79" ht="15">
      <c r="I79" s="9"/>
    </row>
    <row r="90" ht="15">
      <c r="C90"/>
    </row>
    <row r="96" ht="15">
      <c r="F96"/>
    </row>
    <row r="111" ht="15">
      <c r="E111" s="9"/>
    </row>
    <row r="117" ht="15">
      <c r="C117"/>
    </row>
    <row r="119" ht="15">
      <c r="I119"/>
    </row>
    <row r="120" ht="15">
      <c r="F120"/>
    </row>
  </sheetData>
  <mergeCells count="18">
    <mergeCell ref="A18:G18"/>
    <mergeCell ref="H18:I18"/>
    <mergeCell ref="A26:B26"/>
    <mergeCell ref="A1:O1"/>
    <mergeCell ref="J3:J13"/>
    <mergeCell ref="K3:K13"/>
    <mergeCell ref="L3:L13"/>
    <mergeCell ref="M3:M13"/>
    <mergeCell ref="N3:N13"/>
    <mergeCell ref="O3:O13"/>
    <mergeCell ref="K14:K17"/>
    <mergeCell ref="O14:O17"/>
    <mergeCell ref="L14:L17"/>
    <mergeCell ref="M14:M17"/>
    <mergeCell ref="N14:N17"/>
    <mergeCell ref="J14:J17"/>
    <mergeCell ref="H19:I20"/>
    <mergeCell ref="J19:J20"/>
  </mergeCells>
  <conditionalFormatting sqref="J3 J14">
    <cfRule type="cellIs" priority="11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2" fitToWidth="1" horizontalDpi="600" verticalDpi="600" orientation="landscape" paperSize="9" scale="42" r:id="rId1"/>
  <headerFooter>
    <oddHeader>&amp;RPříloha č. 1  výzvy
</oddHeader>
    <oddFooter>&amp;R
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2017-06-20T07:50:53Z</cp:lastPrinted>
  <dcterms:created xsi:type="dcterms:W3CDTF">2013-06-20T07:33:46Z</dcterms:created>
  <dcterms:modified xsi:type="dcterms:W3CDTF">2017-06-28T08:19:29Z</dcterms:modified>
  <cp:category/>
  <cp:version/>
  <cp:contentType/>
  <cp:contentStatus/>
</cp:coreProperties>
</file>