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24000" windowHeight="9600" activeTab="0"/>
  </bookViews>
  <sheets>
    <sheet name="List1" sheetId="1" r:id="rId1"/>
  </sheets>
  <definedNames/>
  <calcPr calcId="162913"/>
</workbook>
</file>

<file path=xl/sharedStrings.xml><?xml version="1.0" encoding="utf-8"?>
<sst xmlns="http://schemas.openxmlformats.org/spreadsheetml/2006/main" count="123" uniqueCount="73">
  <si>
    <t>Kód</t>
  </si>
  <si>
    <t>Minimální požadované specifikace</t>
  </si>
  <si>
    <t>Počet ks</t>
  </si>
  <si>
    <t>Cena za 1 jednotku bez DPH</t>
  </si>
  <si>
    <t>Zakázka</t>
  </si>
  <si>
    <t>Pracoviště</t>
  </si>
  <si>
    <t>Předpokládaná hodnota veřejné zakázky bez DPH</t>
  </si>
  <si>
    <t>Celková nabídková cena za veřejnou zakázku bez DPH</t>
  </si>
  <si>
    <t>Místo doručení; kontakní osoba</t>
  </si>
  <si>
    <t>Příkazce operace</t>
  </si>
  <si>
    <t>Žadatel o položku</t>
  </si>
  <si>
    <t>Celková nabídková cena za položku bez DPH</t>
  </si>
  <si>
    <t>Maximální možná cena položky bez DPH</t>
  </si>
  <si>
    <t>Specifikace nabízeného  zboží</t>
  </si>
  <si>
    <t>Výrobce a typ nabízeného zboží</t>
  </si>
  <si>
    <t>Název položky</t>
  </si>
  <si>
    <t xml:space="preserve"> </t>
  </si>
  <si>
    <t>Pozn.V případě překročení celkové ceny za položku uvedené ve sloupci I má za následek vyloučení nabídky z dalšího hodnocení.</t>
  </si>
  <si>
    <t>Umístění  majetku - číslo místnosti</t>
  </si>
  <si>
    <t>budova A, Hradecká 1227
Bc. Petr Burian
(+420) 49 333 1302
mob. 737 227 176 
petr.burian@uhk.cz</t>
  </si>
  <si>
    <t>Adaptér USB-C -&gt; HDMI</t>
  </si>
  <si>
    <t>Adaptér pro připojení monitoru s HDMI přes USB-C 3.1
Vstupní konektor: USB-C 3.1 (M)
Výstupní konektor: min. 1x HDMI (F)
Podpora Thunderbolt 3, podpora přenosu 4K (min. 3840 x 2160), napájení z USB</t>
  </si>
  <si>
    <t>Adaptér USB-C -&gt; USB-A 3.0</t>
  </si>
  <si>
    <t>Adaptér pro převod USB-C na USB-A 3.0
Vstupní konektor: USB-C 3.1 (M)
Výstupní konektor: min. 1x USB-A 3.0 (F)
Podpora přenosové rychlosti min. 5Gbps</t>
  </si>
  <si>
    <t>Flash disk USB</t>
  </si>
  <si>
    <t>Flash disk USB 3.0, USB-A
Kapacita: min. 128GB
Rychlost čtení/zápis min. 200/50 MB/s
Kovové provedení, s poutkem nebo očkem</t>
  </si>
  <si>
    <t>Flash disk USB 3.0, USB-A
Kapacita: min. 32GB
Rychlost čtení/zápis min. 100/15 MB/s
Kovové provedení, s poutkem nebo očkem</t>
  </si>
  <si>
    <t>Externí disk</t>
  </si>
  <si>
    <t xml:space="preserve">Externí HDD USB 2,5"
Kapacita: min. 1 TB 
Rozhraní: min. USB 3.2 Gen 1
Kabel USB </t>
  </si>
  <si>
    <t>Myš bezdrátová</t>
  </si>
  <si>
    <t>Myš s optickým nebo laserovým snímačem, rozlišení min. 1000 DPI, min. 7 tlačítek, naklápěcí kolečko s funkcí prostředního tlačítka, snížená hlučnost tlačítek a kolečka
Připojení Bluetooth 5.0, RadioFrequency 2,4 GHz
USB příjímač, dosah min. 10 m, životnost baterií min. 2 roky, preferováno černé provedení</t>
  </si>
  <si>
    <t>Podložka pod myš</t>
  </si>
  <si>
    <t>Podložka pod myš, ergonomické provedení s gelovou opěrkou zápěstí
Textilní povrch, rozměry min. 25 x 22 x 0,3 mm</t>
  </si>
  <si>
    <t>Náhlavní headset se sluchátky uzavřené circumaurální konstrukce, integrovaný mikrofon
Frekvenční rozsah min. 20 Hz- 20 kHz, velikost měniče min. 40 mm
Požadována kompatibilita s Combo Audio Jack rozhraním PC/notebooku - připojení 3,5 mm Combo Audio Jack nebo  2x 3,5 mm Jack s redukcí
Nastavitelný hlavový most a polstrované náušníky, ovládání hlasitosti na kabelu, délka kabelu min. 1,5 m</t>
  </si>
  <si>
    <t>prof. Musílek</t>
  </si>
  <si>
    <t>Ing. Kostrová</t>
  </si>
  <si>
    <t>1000</t>
  </si>
  <si>
    <t>4450</t>
  </si>
  <si>
    <t>budova S
Bc. Marek Vojta
tel. (+420) 49 333 2828
mob. 605 207 843 
marek.vojta@uhk.cz</t>
  </si>
  <si>
    <t>Sluchátka s mikrofonem k notebooku</t>
  </si>
  <si>
    <t>PC stanice s monitorem</t>
  </si>
  <si>
    <r>
      <t>Výkon CPU: Průměrný výkon min.</t>
    </r>
    <r>
      <rPr>
        <b/>
        <sz val="11"/>
        <color rgb="FFFF0000"/>
        <rFont val="Verdana"/>
        <family val="2"/>
      </rPr>
      <t xml:space="preserve"> </t>
    </r>
    <r>
      <rPr>
        <sz val="11"/>
        <rFont val="Verdana"/>
        <family val="2"/>
      </rPr>
      <t>9200 bodů</t>
    </r>
    <r>
      <rPr>
        <sz val="11"/>
        <rFont val="Verdana"/>
        <family val="2"/>
      </rPr>
      <t xml:space="preserve"> (Average CPU Mark) dle nezávislého testu Passmark
Grafická karta: dedikovaná, PCIe x16 3.0, min. 2GB a 2 x DP konektor
Operační pamět: min. DDR4 min. 2666MHz min. 8GB (možnost rozšíření až na 64GB)
Pevné disky: 1x SSD min. 256 PCIe NVMe,</t>
    </r>
    <r>
      <rPr>
        <sz val="11"/>
        <rFont val="Verdana"/>
        <family val="2"/>
      </rPr>
      <t xml:space="preserve"> čtení/zápis min. 1600/1000 MB/s</t>
    </r>
    <r>
      <rPr>
        <sz val="11"/>
        <rFont val="Verdana"/>
        <family val="2"/>
      </rPr>
      <t xml:space="preserve">
                   1x HDD min. 1TB, 7200rpm        
Optická mechanika: DVD±RW interní
Čtečka paměťových karet (SD, SDXC, MMC)
Provedení skříně: minitower
Minimální požadavky na rozhraní: 1x HDMI, 2x DisplayPort, 1x VGA (může být i redukce), 4x USB 2.0 (min. 2x v přední části), 5x USB 3.1 Gen1 (min. 1x v přední části),1 x USB-C v přední části, 1x Gigabit Ethernet  RJ-45
Sloty PCIe: min. 1x PCIe x16, min.1 x PCIe x 16 (wired x 4), min. 2x PCIe x1
Počet interních pozic pro HDD: min. 1x 3,5" nebo min. 2x 2,5"
Síťová karta integrovaná Gigabit Ethernet LAN 10/100/1000, podpora bootu přes PXE a UEFI
Příslušenství: CZ klávesnice včetně numerické části min. 101 kláves, myš optická s kolečkem
Beznářaďová demontáž hlavních komponent, vestavěná technologie minim.TPM 2.0, vzdálená správa pomocí nástrojů výrobce PC, nebo pomocí balíčku do nástroje Microsoft System Center Configuration Manager umožňující vzdálené zaheslování a update BIOSu a vzdáleně povolit či zakázat optické jednotky a jednotlivé USB porty </t>
    </r>
    <r>
      <rPr>
        <sz val="11"/>
        <rFont val="Verdana"/>
        <family val="2"/>
      </rPr>
      <t>(možnost skupinového i jednotlivého povolení/zákázání USB portů), licence nástrojů pro vzdálenou správu nebo balíčku do MS SCCM součástí dodávky PC,</t>
    </r>
    <r>
      <rPr>
        <sz val="11"/>
        <rFont val="Verdana"/>
        <family val="2"/>
      </rPr>
      <t xml:space="preserve"> otvor na uzamčení skříně lankem
Operační systém kompatibilní s OS na UHK v nejnovější verzi (např. Windows), CZ verze, hardware plně kompatibilní s OS
Dodatečný SW zdarma ke stažení na webových stránkách výrobce, dostupný po celou dobu záruky počítače, umožňuje automatický update ovladačů, firmware  a podporu nastavení všech funkčních možností v BIOSu, diagnostiku jednotlivých komponent, podporu integrace vzdálené správy do MS SCCM
Záruka Next Bussines Day min. 36 měsíců na celou sestavu. Prodloužená záruka nad 12 měsíců musí být poskytnuta přímo výrobcem zařízení a musí být ověřitelná na veřejně přístupném webu výrobce
LCD monitor:  min. 23" IPS LED, rozlišení min. 1920x1080, statický kontrast 1000:1
Minimální požadavky na vstupy: 1x HDMI, 1x Display Port, 1x VGA, vestavěný USB Hub: 4x USB (z toho min. 2x USB 3.0)
Odezva max. 5 ms, výškově nastavitelný, funkce pivot
</t>
    </r>
    <r>
      <rPr>
        <sz val="11"/>
        <rFont val="Verdana"/>
        <family val="2"/>
      </rPr>
      <t>Součástí dodávky je propojovací kabel k monitoru pro přenos digitálního signálu (DP/DP nebo mini DP/DP dle konektorů dedikované grafické karty) a SW na optimalizaci práce s monitorem</t>
    </r>
  </si>
  <si>
    <t>Mgr. Petra Bubeníčková, Ph.D.</t>
  </si>
  <si>
    <t xml:space="preserve">budova A
Objekt spol. výuky
Hradecká 1227
Bc. Petr Burian
(+420) 49 333 1302
</t>
  </si>
  <si>
    <t>Tablet s nabíjecí stanicí</t>
  </si>
  <si>
    <t>Displej: min. 10,3" multidotykový (min. 10x), rozlišení: min. 1920 x 1200
Operační paměť min. 4GB, počet jader procesoru min. 8
Kapacita interního úložiště: min. 128 GB
Slot pro paměťovou kartu microSD min. 256 GB
Další vybavení a funkce: WiFi 802.11ac, Bluetooth, 2x kamera min. 8Mpix + 5Mpx, podpora OTG
Minimální požadavky na rozhraní: USB Type-C, sluchátkový výstup
Kapacita baterie min. 5000 mAh, hmotnost max. 0.5 kg
Operační systém kompatibilní s OS na UHK v nejnovější / max. o stupeň nižší verzi
Preferováno tmavé provedení, nabíjecí stanice ve formě stojánku</t>
  </si>
  <si>
    <t xml:space="preserve">Bc. Badinská </t>
  </si>
  <si>
    <t>Ing. Mgr. Leona Stašová, Ph.D.</t>
  </si>
  <si>
    <t>budova rektorátu
Rokitanského 62
Matyáš Vondra
tel. (+420) 49 333 2533
mob. 737 227 191
matyas.vondra@uhk.cz</t>
  </si>
  <si>
    <t>Dr. Maliňák</t>
  </si>
  <si>
    <t>04450</t>
  </si>
  <si>
    <t>Laserová tiskárna
černobílá</t>
  </si>
  <si>
    <t>Černobílá laserová tiskárna
Formát min. A4
Tiskové rozlišení min. 600 x 600 DPI, velikost paměti min. 16MB
Rychlost tisku: min. 18 str/min., měsíční zatížení min. 8000 str./měsíc
Další vybavení a funkce: AirPrint, Google Cloud Print 2.0, WiFi Direct
Vstupní zásobník A4 min. 150 ks, výstupní min. 100 ks
Rozhraní: USB, WiFi
Požadována kompatibilita s OS Windows 10, kompaktní rozměry (š/v/h) max. 350 x 170 x 200 mm, hmotnost max. 4 kg
Příslušenství: USB kabel pro připojení k PC</t>
  </si>
  <si>
    <t>prof. Eva Milková</t>
  </si>
  <si>
    <t>SV 2112</t>
  </si>
  <si>
    <t>Kky</t>
  </si>
  <si>
    <t>Tablet</t>
  </si>
  <si>
    <t>Displej: 10,2" multidotykový (min. 10x) Retina, rozlišení: min. 2160 x 1620
Kapacita interního úložiště: min. 128 GB
Další funkce: WiFi 802.11ac, Bluetooth, 2x kamera min. 8 + 1.2 Mpx, pohybový senzor, gyroskop
Minimální požadavky na rozhraní: 1x Lighting, výstup na sluchátka
Preferováno stříbrné provedení
Operační systém iPadOS</t>
  </si>
  <si>
    <t>Mgr. Leona Stašová, Ph.D.</t>
  </si>
  <si>
    <t>01280</t>
  </si>
  <si>
    <t>Vizualizér</t>
  </si>
  <si>
    <t>Přenosný vizualizér s CMOS snímačem
Rozlišení min. 1920 x 1080, 2 Mpx, snímková frekvence min. 30 fps
Formát záběru min. A3, automatické ostření, digitální zoom min. 8x
Rozhraní USB 2.0
Další vlastnosti a funkce: úpravy obrazu, úprava jasu, otočení snímku, režim mikroskopu, LED osvětlení, integrovaný mikrofon, včetně software, možnost nastavení výšky a otočení kamery o 90°, napájení přes USB
Hmotnost max. 1 kg</t>
  </si>
  <si>
    <t>prof. Ing. Pavel Cyrus, CSc.</t>
  </si>
  <si>
    <t>doc. PhDr. MgA. František Vaníček, Ph.D.</t>
  </si>
  <si>
    <t>SD karta</t>
  </si>
  <si>
    <t>Paměťová karta microSDXC s SD adaptérem
Kapacita min. 64GB, min. Class 10 UHS-I V30 A2
Rychlost čtení min. 150 MB/s</t>
  </si>
  <si>
    <t>Čtečka paměťových karet</t>
  </si>
  <si>
    <t>Externí čtečka paměťových karet
Rozhraní USB 2.0 nebo USB 3.0
Podpora karet SD, SDHC, SDXC, micro SDHC, micro SDXC, Memory Stick, Memory Stick Micro
LED indikace</t>
  </si>
  <si>
    <t>Mgr. Iveta Prášilová</t>
  </si>
  <si>
    <t>doc. PhDr. Mgr. Jakub Zouhar, Ph.D.</t>
  </si>
  <si>
    <t>03390</t>
  </si>
  <si>
    <t>budova E
V. Nejedlého 573/4
Jakub Věcek
tel. (+420) 49 333 1116
mob. 776 227 091
jakub.vecek@uhk.cz</t>
  </si>
  <si>
    <t>DNS na dodávky IT -20-2020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</si>
</sst>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0\ &quot;Kč&quot;;\-#,##0\ &quot;Kč&quot;"/>
    <numFmt numFmtId="44" formatCode="_-* #,##0.00\ &quot;Kč&quot;_-;\-* #,##0.00\ &quot;Kč&quot;_-;_-* &quot;-&quot;??\ &quot;Kč&quot;_-;_-@_-"/>
    <numFmt numFmtId="164" formatCode="#,##0\ &quot;Kč&quot;"/>
  </numFmts>
  <fonts count="26">
    <font>
      <sz val="11"/>
      <color theme="1"/>
      <name val="Verdana"/>
      <family val="2"/>
    </font>
    <font>
      <sz val="10"/>
      <name val="Arial"/>
      <family val="2"/>
    </font>
    <font>
      <sz val="11"/>
      <color theme="1"/>
      <name val="Calibri"/>
      <family val="2"/>
      <scheme val="minor"/>
    </font>
    <font>
      <b/>
      <sz val="11"/>
      <color theme="1"/>
      <name val="Verdana"/>
      <family val="2"/>
    </font>
    <font>
      <b/>
      <sz val="14"/>
      <color theme="1"/>
      <name val="Verdana"/>
      <family val="2"/>
    </font>
    <font>
      <sz val="10"/>
      <color theme="1"/>
      <name val="Verdana"/>
      <family val="2"/>
    </font>
    <font>
      <b/>
      <sz val="10"/>
      <color theme="1"/>
      <name val="Verdana"/>
      <family val="2"/>
    </font>
    <font>
      <b/>
      <sz val="10"/>
      <name val="Verdana"/>
      <family val="2"/>
    </font>
    <font>
      <sz val="11"/>
      <name val="Verdana"/>
      <family val="2"/>
    </font>
    <font>
      <sz val="10"/>
      <color rgb="FF000000"/>
      <name val="Arial"/>
      <family val="2"/>
    </font>
    <font>
      <sz val="11"/>
      <color rgb="FF000000"/>
      <name val="Verdana"/>
      <family val="2"/>
    </font>
    <font>
      <sz val="10"/>
      <name val="Verdana"/>
      <family val="2"/>
    </font>
    <font>
      <b/>
      <sz val="12"/>
      <color indexed="8"/>
      <name val="Verdana"/>
      <family val="2"/>
    </font>
    <font>
      <b/>
      <sz val="12"/>
      <color rgb="FF000000"/>
      <name val="Verdana"/>
      <family val="2"/>
    </font>
    <font>
      <sz val="7"/>
      <color indexed="8"/>
      <name val="Tahoma"/>
      <family val="2"/>
    </font>
    <font>
      <sz val="10"/>
      <name val="Arial CE"/>
      <family val="2"/>
    </font>
    <font>
      <sz val="11"/>
      <color rgb="FF000000"/>
      <name val="Calibri"/>
      <family val="2"/>
    </font>
    <font>
      <u val="single"/>
      <sz val="11"/>
      <color theme="10"/>
      <name val="Calibri"/>
      <family val="2"/>
      <scheme val="minor"/>
    </font>
    <font>
      <sz val="10"/>
      <color theme="1"/>
      <name val="Arial"/>
      <family val="2"/>
    </font>
    <font>
      <b/>
      <sz val="16"/>
      <color theme="1"/>
      <name val="Verdana"/>
      <family val="2"/>
    </font>
    <font>
      <sz val="11"/>
      <color indexed="8"/>
      <name val="Verdana"/>
      <family val="2"/>
    </font>
    <font>
      <b/>
      <sz val="14"/>
      <name val="Verdana"/>
      <family val="2"/>
    </font>
    <font>
      <sz val="10"/>
      <color theme="0"/>
      <name val="Arial"/>
      <family val="2"/>
    </font>
    <font>
      <sz val="11"/>
      <color indexed="8"/>
      <name val="Calibri"/>
      <family val="2"/>
    </font>
    <font>
      <sz val="11"/>
      <name val="Calibri"/>
      <family val="2"/>
    </font>
    <font>
      <b/>
      <sz val="11"/>
      <color rgb="FFFF0000"/>
      <name val="Verdana"/>
      <family val="2"/>
    </font>
  </fonts>
  <fills count="8">
    <fill>
      <patternFill/>
    </fill>
    <fill>
      <patternFill patternType="gray125"/>
    </fill>
    <fill>
      <patternFill patternType="solid">
        <fgColor indexed="9"/>
        <bgColor indexed="64"/>
      </patternFill>
    </fill>
    <fill>
      <patternFill patternType="solid">
        <fgColor theme="7" tint="0.39998000860214233"/>
        <bgColor indexed="64"/>
      </patternFill>
    </fill>
    <fill>
      <patternFill patternType="solid">
        <fgColor rgb="FFC0C0C0"/>
        <bgColor indexed="64"/>
      </patternFill>
    </fill>
    <fill>
      <patternFill patternType="solid">
        <fgColor rgb="FF33CC33"/>
        <bgColor indexed="64"/>
      </patternFill>
    </fill>
    <fill>
      <patternFill patternType="solid">
        <fgColor theme="0" tint="-0.1499900072813034"/>
        <bgColor indexed="64"/>
      </patternFill>
    </fill>
    <fill>
      <patternFill patternType="solid">
        <fgColor theme="0"/>
        <bgColor indexed="64"/>
      </patternFill>
    </fill>
  </fills>
  <borders count="31">
    <border>
      <left/>
      <right/>
      <top/>
      <bottom/>
      <diagonal/>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thin"/>
      <top style="thin"/>
      <bottom style="thin"/>
    </border>
    <border>
      <left style="medium"/>
      <right/>
      <top style="medium"/>
      <bottom style="medium"/>
    </border>
    <border>
      <left style="thin"/>
      <right style="thin"/>
      <top/>
      <bottom style="thin"/>
    </border>
    <border>
      <left style="thin"/>
      <right style="medium"/>
      <top style="thin"/>
      <bottom style="thin"/>
    </border>
    <border>
      <left style="medium"/>
      <right style="thin"/>
      <top style="thin"/>
      <bottom style="thin"/>
    </border>
    <border>
      <left style="medium"/>
      <right/>
      <top/>
      <bottom style="thin"/>
    </border>
    <border>
      <left style="thin"/>
      <right style="medium"/>
      <top/>
      <bottom style="thin"/>
    </border>
    <border>
      <left style="thin"/>
      <right style="thin"/>
      <top style="thin"/>
      <bottom/>
    </border>
    <border>
      <left style="thin"/>
      <right style="thin"/>
      <top/>
      <bottom/>
    </border>
    <border>
      <left style="medium"/>
      <right style="thin"/>
      <top style="thin"/>
      <bottom/>
    </border>
    <border>
      <left style="medium"/>
      <right style="thin"/>
      <top/>
      <bottom style="thin"/>
    </border>
    <border>
      <left style="medium"/>
      <right/>
      <top style="medium"/>
      <bottom/>
    </border>
    <border>
      <left/>
      <right style="thin"/>
      <top style="medium"/>
      <bottom/>
    </border>
    <border>
      <left style="medium"/>
      <right/>
      <top/>
      <bottom style="medium"/>
    </border>
    <border>
      <left/>
      <right style="thin"/>
      <top/>
      <bottom style="medium"/>
    </border>
    <border>
      <left/>
      <right style="medium"/>
      <top style="medium"/>
      <bottom/>
    </border>
    <border>
      <left style="thin"/>
      <right/>
      <top/>
      <bottom style="medium"/>
    </border>
    <border>
      <left/>
      <right style="medium"/>
      <top/>
      <bottom style="medium"/>
    </border>
    <border>
      <left style="medium"/>
      <right/>
      <top/>
      <bottom/>
    </border>
    <border>
      <left/>
      <right/>
      <top/>
      <bottom style="medium"/>
    </border>
    <border>
      <left style="thin"/>
      <right/>
      <top/>
      <bottom/>
    </border>
    <border>
      <left/>
      <right style="thin"/>
      <top/>
      <bottom/>
    </border>
    <border>
      <left style="thin"/>
      <right style="medium"/>
      <top/>
      <bottom/>
    </border>
    <border>
      <left style="thin"/>
      <right style="medium"/>
      <top style="thin"/>
      <bottom/>
    </border>
    <border>
      <left/>
      <right/>
      <top style="medium"/>
      <bottom style="medium"/>
    </border>
    <border>
      <left/>
      <right style="medium"/>
      <top style="medium"/>
      <bottom style="medium"/>
    </border>
    <border>
      <left style="thin"/>
      <right/>
      <top style="medium"/>
      <bottom/>
    </border>
  </borders>
  <cellStyleXfs count="164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9" fillId="0" borderId="0">
      <alignment/>
      <protection/>
    </xf>
    <xf numFmtId="0" fontId="1" fillId="0" borderId="0">
      <alignment/>
      <protection/>
    </xf>
    <xf numFmtId="0" fontId="2" fillId="0" borderId="0">
      <alignment/>
      <protection/>
    </xf>
    <xf numFmtId="44" fontId="2" fillId="0" borderId="0" applyFont="0" applyFill="0" applyBorder="0" applyAlignment="0" applyProtection="0"/>
    <xf numFmtId="0" fontId="12" fillId="0" borderId="0">
      <alignment/>
      <protection/>
    </xf>
    <xf numFmtId="0" fontId="1" fillId="0" borderId="0">
      <alignment/>
      <protection/>
    </xf>
    <xf numFmtId="0" fontId="13" fillId="0" borderId="0">
      <alignment/>
      <protection/>
    </xf>
    <xf numFmtId="9" fontId="2" fillId="0" borderId="0" applyFont="0" applyFill="0" applyBorder="0" applyAlignment="0" applyProtection="0"/>
    <xf numFmtId="0" fontId="14" fillId="2" borderId="0">
      <alignment horizontal="right" vertical="center"/>
      <protection/>
    </xf>
    <xf numFmtId="0" fontId="14" fillId="2" borderId="0">
      <alignment horizontal="center" vertical="center"/>
      <protection/>
    </xf>
    <xf numFmtId="0" fontId="14" fillId="2" borderId="0">
      <alignment horizontal="left" vertical="center"/>
      <protection/>
    </xf>
    <xf numFmtId="0" fontId="15" fillId="0" borderId="0">
      <alignment/>
      <protection/>
    </xf>
    <xf numFmtId="0" fontId="9" fillId="0" borderId="0">
      <alignment/>
      <protection/>
    </xf>
    <xf numFmtId="0" fontId="9" fillId="0" borderId="0">
      <alignment/>
      <protection/>
    </xf>
    <xf numFmtId="0" fontId="9" fillId="0" borderId="0">
      <alignment/>
      <protection/>
    </xf>
    <xf numFmtId="0" fontId="18" fillId="0" borderId="0">
      <alignment/>
      <protection/>
    </xf>
    <xf numFmtId="44" fontId="18" fillId="0" borderId="0" applyFont="0" applyFill="0" applyBorder="0" applyAlignment="0" applyProtection="0"/>
    <xf numFmtId="0" fontId="2" fillId="0" borderId="0">
      <alignment/>
      <protection/>
    </xf>
    <xf numFmtId="0" fontId="2" fillId="0" borderId="0">
      <alignment/>
      <protection/>
    </xf>
    <xf numFmtId="0" fontId="9" fillId="0" borderId="0">
      <alignment/>
      <protection/>
    </xf>
    <xf numFmtId="0" fontId="2" fillId="0" borderId="0">
      <alignment/>
      <protection/>
    </xf>
    <xf numFmtId="0" fontId="16" fillId="0" borderId="0">
      <alignment/>
      <protection/>
    </xf>
    <xf numFmtId="0" fontId="17" fillId="0" borderId="0" applyNumberFormat="0" applyFill="0" applyBorder="0" applyAlignment="0" applyProtection="0"/>
    <xf numFmtId="0" fontId="0"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0" fillId="0" borderId="0">
      <alignment/>
      <protection/>
    </xf>
    <xf numFmtId="0" fontId="0" fillId="0" borderId="0">
      <alignment/>
      <protection/>
    </xf>
    <xf numFmtId="44" fontId="0" fillId="0" borderId="0" applyFont="0" applyFill="0" applyBorder="0" applyAlignment="0" applyProtection="0"/>
    <xf numFmtId="0" fontId="22" fillId="3" borderId="0" applyNumberFormat="0" applyBorder="0" applyAlignment="0" applyProtection="0"/>
    <xf numFmtId="0" fontId="9"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9"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4"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9"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cellStyleXfs>
  <cellXfs count="131">
    <xf numFmtId="0" fontId="0" fillId="0" borderId="0" xfId="0"/>
    <xf numFmtId="0" fontId="5" fillId="0" borderId="0" xfId="0" applyFont="1" applyFill="1" applyBorder="1"/>
    <xf numFmtId="0" fontId="0" fillId="0" borderId="0" xfId="0" applyFont="1" applyFill="1"/>
    <xf numFmtId="0" fontId="5" fillId="0" borderId="0" xfId="0" applyFont="1" applyFill="1"/>
    <xf numFmtId="0" fontId="10" fillId="0" borderId="0" xfId="21" applyFont="1" applyFill="1" applyBorder="1" applyAlignment="1">
      <alignment horizontal="center" vertical="center" wrapText="1"/>
      <protection/>
    </xf>
    <xf numFmtId="0" fontId="5" fillId="0" borderId="0" xfId="0" applyFont="1" applyFill="1" applyBorder="1" applyAlignment="1">
      <alignment horizontal="center" vertical="center"/>
    </xf>
    <xf numFmtId="0" fontId="8" fillId="0" borderId="0" xfId="0" applyFont="1" applyFill="1" applyAlignment="1" applyProtection="1">
      <alignment/>
      <protection locked="0"/>
    </xf>
    <xf numFmtId="0" fontId="5" fillId="0" borderId="0" xfId="0" applyFont="1" applyFill="1" applyAlignment="1">
      <alignment wrapText="1"/>
    </xf>
    <xf numFmtId="0" fontId="11" fillId="0" borderId="0" xfId="0" applyFont="1" applyFill="1" applyAlignment="1" applyProtection="1">
      <alignment/>
      <protection locked="0"/>
    </xf>
    <xf numFmtId="0" fontId="5" fillId="0" borderId="0" xfId="0" applyFont="1" applyFill="1" applyAlignment="1">
      <alignment horizontal="center" vertical="center"/>
    </xf>
    <xf numFmtId="0" fontId="0" fillId="0" borderId="0" xfId="0" applyFont="1" applyFill="1" applyAlignment="1">
      <alignment horizontal="center"/>
    </xf>
    <xf numFmtId="0" fontId="0" fillId="0" borderId="0" xfId="0" applyFont="1" applyFill="1" applyBorder="1" applyAlignment="1">
      <alignment horizontal="center"/>
    </xf>
    <xf numFmtId="0" fontId="0" fillId="0" borderId="0" xfId="0" applyFont="1" applyFill="1" applyAlignment="1">
      <alignment horizontal="center" vertical="center"/>
    </xf>
    <xf numFmtId="0" fontId="0" fillId="0" borderId="0" xfId="0" applyFont="1" applyFill="1"/>
    <xf numFmtId="44" fontId="0" fillId="0" borderId="0" xfId="20" applyFont="1" applyFill="1" applyBorder="1"/>
    <xf numFmtId="0" fontId="0" fillId="0" borderId="0" xfId="0" applyFont="1" applyFill="1" applyBorder="1"/>
    <xf numFmtId="49" fontId="10" fillId="0" borderId="0" xfId="21" applyNumberFormat="1" applyFont="1" applyFill="1" applyBorder="1" applyAlignment="1">
      <alignment horizontal="center" vertical="center" wrapText="1"/>
      <protection/>
    </xf>
    <xf numFmtId="49" fontId="0" fillId="0" borderId="0" xfId="0" applyNumberFormat="1" applyFont="1" applyFill="1" applyBorder="1" applyAlignment="1">
      <alignment horizontal="center"/>
    </xf>
    <xf numFmtId="49" fontId="0" fillId="0" borderId="0" xfId="0" applyNumberFormat="1" applyFont="1" applyFill="1" applyBorder="1" applyAlignment="1">
      <alignment horizontal="center" vertical="center"/>
    </xf>
    <xf numFmtId="49" fontId="0" fillId="0" borderId="0" xfId="0" applyNumberFormat="1" applyFont="1" applyFill="1" applyAlignment="1">
      <alignment horizontal="center" vertical="center"/>
    </xf>
    <xf numFmtId="0" fontId="5" fillId="0" borderId="0" xfId="0" applyFont="1" applyFill="1"/>
    <xf numFmtId="164" fontId="0" fillId="0" borderId="0" xfId="0" applyNumberFormat="1" applyFont="1" applyFill="1" applyBorder="1" applyAlignment="1">
      <alignment horizontal="center" vertical="center"/>
    </xf>
    <xf numFmtId="0" fontId="6" fillId="4" borderId="1" xfId="0" applyFont="1" applyFill="1" applyBorder="1" applyAlignment="1">
      <alignment horizontal="center" vertical="center"/>
    </xf>
    <xf numFmtId="0" fontId="7" fillId="4" borderId="2" xfId="0" applyFont="1" applyFill="1" applyBorder="1" applyAlignment="1" applyProtection="1">
      <alignment horizontal="center" vertical="center"/>
      <protection locked="0"/>
    </xf>
    <xf numFmtId="0" fontId="6" fillId="4" borderId="2" xfId="0" applyFont="1" applyFill="1" applyBorder="1" applyAlignment="1">
      <alignment horizontal="center" vertical="center"/>
    </xf>
    <xf numFmtId="49" fontId="3" fillId="4" borderId="2" xfId="0" applyNumberFormat="1" applyFont="1" applyFill="1" applyBorder="1" applyAlignment="1">
      <alignment horizontal="center" vertical="center"/>
    </xf>
    <xf numFmtId="0" fontId="6" fillId="4" borderId="3" xfId="0" applyFont="1" applyFill="1" applyBorder="1" applyAlignment="1">
      <alignment horizontal="center" vertical="center" wrapText="1"/>
    </xf>
    <xf numFmtId="0" fontId="5" fillId="0" borderId="0" xfId="0" applyFont="1" applyFill="1" applyAlignment="1">
      <alignment horizontal="center" vertical="center"/>
    </xf>
    <xf numFmtId="0" fontId="6" fillId="4" borderId="2" xfId="0" applyFont="1" applyFill="1" applyBorder="1" applyAlignment="1">
      <alignment horizontal="center" vertical="center" wrapText="1"/>
    </xf>
    <xf numFmtId="0" fontId="0" fillId="0" borderId="0" xfId="0" applyFont="1" applyFill="1"/>
    <xf numFmtId="0" fontId="0" fillId="0" borderId="4" xfId="0" applyFont="1" applyFill="1" applyBorder="1" applyAlignment="1">
      <alignment vertical="center" wrapText="1"/>
    </xf>
    <xf numFmtId="0" fontId="4" fillId="5" borderId="5" xfId="0" applyFont="1" applyFill="1" applyBorder="1" applyAlignment="1">
      <alignment/>
    </xf>
    <xf numFmtId="0" fontId="10" fillId="6" borderId="4" xfId="34" applyFont="1" applyFill="1" applyBorder="1" applyAlignment="1">
      <alignment horizontal="center" vertical="center" wrapText="1"/>
      <protection/>
    </xf>
    <xf numFmtId="0" fontId="0"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164" fontId="0" fillId="6" borderId="4" xfId="1108" applyNumberFormat="1" applyFont="1" applyFill="1" applyBorder="1" applyAlignment="1">
      <alignment horizontal="center" vertical="center" wrapText="1"/>
    </xf>
    <xf numFmtId="0" fontId="0" fillId="6" borderId="4" xfId="36" applyFont="1" applyFill="1" applyBorder="1" applyAlignment="1">
      <alignment horizontal="center" vertical="center" wrapText="1"/>
      <protection/>
    </xf>
    <xf numFmtId="49" fontId="10" fillId="6" borderId="4" xfId="34" applyNumberFormat="1" applyFont="1" applyFill="1" applyBorder="1" applyAlignment="1">
      <alignment horizontal="center" vertical="center" wrapText="1"/>
      <protection/>
    </xf>
    <xf numFmtId="0" fontId="6" fillId="0" borderId="6" xfId="0" applyFont="1" applyFill="1" applyBorder="1" applyAlignment="1">
      <alignment horizontal="center" vertical="center" wrapText="1"/>
    </xf>
    <xf numFmtId="0" fontId="0" fillId="6" borderId="6" xfId="36" applyFont="1" applyFill="1" applyBorder="1" applyAlignment="1">
      <alignment horizontal="center" vertical="center" wrapText="1"/>
      <protection/>
    </xf>
    <xf numFmtId="49" fontId="10" fillId="6" borderId="6" xfId="34" applyNumberFormat="1" applyFont="1" applyFill="1" applyBorder="1" applyAlignment="1">
      <alignment horizontal="center" vertical="center" wrapText="1"/>
      <protection/>
    </xf>
    <xf numFmtId="0" fontId="0" fillId="0" borderId="6" xfId="0" applyFont="1" applyFill="1" applyBorder="1" applyAlignment="1">
      <alignment horizontal="left" vertical="center" wrapText="1"/>
    </xf>
    <xf numFmtId="0" fontId="10" fillId="6" borderId="7" xfId="42" applyFont="1" applyFill="1" applyBorder="1" applyAlignment="1">
      <alignment horizontal="center" vertical="center" wrapText="1"/>
      <protection/>
    </xf>
    <xf numFmtId="0" fontId="8" fillId="0" borderId="6" xfId="0" applyNumberFormat="1" applyFont="1" applyFill="1" applyBorder="1" applyAlignment="1" applyProtection="1">
      <alignment vertical="center" wrapText="1"/>
      <protection locked="0"/>
    </xf>
    <xf numFmtId="0" fontId="8" fillId="0" borderId="4" xfId="0" applyNumberFormat="1" applyFont="1" applyFill="1" applyBorder="1" applyAlignment="1" applyProtection="1">
      <alignment vertical="center" wrapText="1"/>
      <protection locked="0"/>
    </xf>
    <xf numFmtId="164" fontId="0" fillId="6" borderId="4" xfId="1641" applyNumberFormat="1" applyFont="1" applyFill="1" applyBorder="1" applyAlignment="1">
      <alignment horizontal="center" vertical="center" wrapText="1"/>
    </xf>
    <xf numFmtId="0" fontId="0" fillId="0" borderId="6" xfId="0" applyFont="1" applyFill="1" applyBorder="1" applyAlignment="1">
      <alignment vertical="center" wrapText="1"/>
    </xf>
    <xf numFmtId="164" fontId="0" fillId="6" borderId="6" xfId="1641" applyNumberFormat="1" applyFont="1" applyFill="1" applyBorder="1" applyAlignment="1">
      <alignment horizontal="center" vertical="center" wrapText="1"/>
    </xf>
    <xf numFmtId="0" fontId="0" fillId="0" borderId="8" xfId="0" applyFont="1" applyFill="1" applyBorder="1" applyAlignment="1">
      <alignment horizontal="center" vertical="center"/>
    </xf>
    <xf numFmtId="0" fontId="0" fillId="7" borderId="6" xfId="0" applyFont="1" applyFill="1" applyBorder="1" applyAlignment="1">
      <alignment vertical="center" wrapText="1"/>
    </xf>
    <xf numFmtId="0" fontId="0" fillId="0" borderId="4" xfId="0" applyFont="1" applyFill="1" applyBorder="1" applyAlignment="1">
      <alignment horizontal="left" vertical="center" wrapText="1"/>
    </xf>
    <xf numFmtId="0" fontId="0" fillId="0" borderId="9" xfId="0" applyFont="1" applyFill="1" applyBorder="1" applyAlignment="1">
      <alignment horizontal="center" vertical="center"/>
    </xf>
    <xf numFmtId="0" fontId="8" fillId="0" borderId="6" xfId="0" applyFont="1" applyFill="1" applyBorder="1" applyAlignment="1">
      <alignment horizontal="left" vertical="center" wrapText="1"/>
    </xf>
    <xf numFmtId="0" fontId="10" fillId="0" borderId="4" xfId="1642" applyFont="1" applyFill="1" applyBorder="1" applyAlignment="1">
      <alignment horizontal="left" vertical="center" wrapText="1"/>
      <protection/>
    </xf>
    <xf numFmtId="0" fontId="0" fillId="0" borderId="4" xfId="1642" applyFont="1" applyFill="1" applyBorder="1" applyAlignment="1">
      <alignment horizontal="left" vertical="center" wrapText="1"/>
      <protection/>
    </xf>
    <xf numFmtId="49" fontId="0" fillId="6" borderId="4" xfId="0" applyNumberFormat="1" applyFont="1" applyFill="1" applyBorder="1" applyAlignment="1">
      <alignment horizontal="center" vertical="center" wrapText="1"/>
    </xf>
    <xf numFmtId="49" fontId="8" fillId="6" borderId="6" xfId="0" applyNumberFormat="1" applyFont="1" applyFill="1" applyBorder="1" applyAlignment="1">
      <alignment horizontal="center" vertical="center" wrapText="1"/>
    </xf>
    <xf numFmtId="0" fontId="0" fillId="6" borderId="10" xfId="36" applyFont="1" applyFill="1" applyBorder="1" applyAlignment="1">
      <alignment horizontal="center" vertical="center" wrapText="1"/>
      <protection/>
    </xf>
    <xf numFmtId="0" fontId="0" fillId="6" borderId="11" xfId="36" applyFont="1" applyFill="1" applyBorder="1" applyAlignment="1">
      <alignment horizontal="center" vertical="center" wrapText="1"/>
      <protection/>
    </xf>
    <xf numFmtId="0" fontId="0" fillId="6" borderId="12" xfId="36" applyFont="1" applyFill="1" applyBorder="1" applyAlignment="1">
      <alignment horizontal="center" vertical="center" wrapText="1"/>
      <protection/>
    </xf>
    <xf numFmtId="49" fontId="0" fillId="6" borderId="11" xfId="0" applyNumberFormat="1" applyFont="1" applyFill="1" applyBorder="1" applyAlignment="1">
      <alignment horizontal="center" vertical="center" wrapText="1"/>
    </xf>
    <xf numFmtId="49" fontId="8" fillId="6" borderId="12" xfId="0" applyNumberFormat="1" applyFont="1" applyFill="1" applyBorder="1" applyAlignment="1">
      <alignment horizontal="center" vertical="center" wrapText="1"/>
    </xf>
    <xf numFmtId="49" fontId="8" fillId="6" borderId="4" xfId="0" applyNumberFormat="1" applyFont="1" applyFill="1" applyBorder="1" applyAlignment="1">
      <alignment horizontal="center" vertical="center" wrapText="1"/>
    </xf>
    <xf numFmtId="5" fontId="5" fillId="0" borderId="0" xfId="0" applyNumberFormat="1" applyFont="1" applyFill="1"/>
    <xf numFmtId="0" fontId="10" fillId="6" borderId="10" xfId="42" applyFont="1" applyFill="1" applyBorder="1" applyAlignment="1">
      <alignment horizontal="center" vertical="center" wrapText="1"/>
      <protection/>
    </xf>
    <xf numFmtId="0" fontId="0" fillId="6" borderId="7" xfId="36" applyFont="1" applyFill="1" applyBorder="1" applyAlignment="1">
      <alignment horizontal="center" vertical="center" wrapText="1"/>
      <protection/>
    </xf>
    <xf numFmtId="49" fontId="8" fillId="0" borderId="4" xfId="1643" applyNumberFormat="1" applyFont="1" applyFill="1" applyBorder="1" applyAlignment="1" applyProtection="1">
      <alignment vertical="center" wrapText="1"/>
      <protection locked="0"/>
    </xf>
    <xf numFmtId="0" fontId="10" fillId="6" borderId="6" xfId="21" applyFont="1" applyFill="1" applyBorder="1" applyAlignment="1">
      <alignment horizontal="center" vertical="center" wrapText="1"/>
      <protection/>
    </xf>
    <xf numFmtId="1" fontId="0" fillId="6" borderId="6" xfId="1366" applyNumberFormat="1" applyFont="1" applyFill="1" applyBorder="1" applyAlignment="1">
      <alignment horizontal="center" vertical="center"/>
      <protection/>
    </xf>
    <xf numFmtId="0" fontId="8" fillId="6" borderId="6" xfId="0" applyNumberFormat="1" applyFont="1" applyFill="1" applyBorder="1" applyAlignment="1">
      <alignment horizontal="center" vertical="center" wrapText="1"/>
    </xf>
    <xf numFmtId="0" fontId="8" fillId="0" borderId="4" xfId="1643" applyFont="1" applyFill="1" applyBorder="1" applyAlignment="1">
      <alignment horizontal="left" vertical="center" wrapText="1"/>
      <protection/>
    </xf>
    <xf numFmtId="0" fontId="0" fillId="0" borderId="6" xfId="0" applyFill="1" applyBorder="1" applyAlignment="1">
      <alignment horizontal="left" vertical="center" wrapText="1"/>
    </xf>
    <xf numFmtId="164" fontId="0" fillId="6" borderId="4" xfId="20" applyNumberFormat="1" applyFont="1" applyFill="1" applyBorder="1" applyAlignment="1">
      <alignment horizontal="center" vertical="center" wrapText="1"/>
    </xf>
    <xf numFmtId="0" fontId="0" fillId="6" borderId="10" xfId="0" applyFont="1" applyFill="1" applyBorder="1" applyAlignment="1">
      <alignment horizontal="center" vertical="center" wrapText="1"/>
    </xf>
    <xf numFmtId="0" fontId="10" fillId="6" borderId="6" xfId="34" applyFont="1" applyFill="1" applyBorder="1" applyAlignment="1">
      <alignment horizontal="center" vertical="center" wrapText="1"/>
      <protection/>
    </xf>
    <xf numFmtId="0" fontId="0" fillId="0" borderId="6" xfId="0" applyFont="1" applyFill="1" applyBorder="1" applyAlignment="1">
      <alignment horizontal="center" vertical="center" wrapText="1"/>
    </xf>
    <xf numFmtId="0" fontId="0" fillId="0" borderId="13" xfId="0" applyFont="1" applyFill="1" applyBorder="1" applyAlignment="1">
      <alignment horizontal="center" vertical="center"/>
    </xf>
    <xf numFmtId="44" fontId="7" fillId="4" borderId="2" xfId="20" applyFont="1" applyFill="1" applyBorder="1" applyAlignment="1">
      <alignment horizontal="center" vertical="center" wrapText="1"/>
    </xf>
    <xf numFmtId="44" fontId="6" fillId="4" borderId="2" xfId="20" applyFont="1" applyFill="1" applyBorder="1" applyAlignment="1">
      <alignment horizontal="center" vertical="center" wrapText="1"/>
    </xf>
    <xf numFmtId="44" fontId="8" fillId="0" borderId="6" xfId="20" applyFont="1" applyFill="1" applyBorder="1" applyAlignment="1">
      <alignment horizontal="center" vertical="center" wrapText="1"/>
    </xf>
    <xf numFmtId="44" fontId="21" fillId="0" borderId="6" xfId="20" applyFont="1" applyFill="1" applyBorder="1" applyAlignment="1">
      <alignment horizontal="center" vertical="center" wrapText="1"/>
    </xf>
    <xf numFmtId="44" fontId="0" fillId="6" borderId="6" xfId="20" applyFont="1" applyFill="1" applyBorder="1" applyAlignment="1">
      <alignment horizontal="center" vertical="center" wrapText="1"/>
    </xf>
    <xf numFmtId="44" fontId="8" fillId="0" borderId="4" xfId="20" applyFont="1" applyFill="1" applyBorder="1" applyAlignment="1">
      <alignment horizontal="center" vertical="center" wrapText="1"/>
    </xf>
    <xf numFmtId="44" fontId="21" fillId="0" borderId="4" xfId="20" applyFont="1" applyFill="1" applyBorder="1" applyAlignment="1">
      <alignment horizontal="center" vertical="center" wrapText="1"/>
    </xf>
    <xf numFmtId="44" fontId="0" fillId="6" borderId="4" xfId="20" applyFont="1" applyFill="1" applyBorder="1" applyAlignment="1">
      <alignment horizontal="center" vertical="center" wrapText="1"/>
    </xf>
    <xf numFmtId="44" fontId="5" fillId="0" borderId="0" xfId="20" applyFont="1" applyFill="1" applyProtection="1">
      <protection locked="0"/>
    </xf>
    <xf numFmtId="44" fontId="5" fillId="0" borderId="0" xfId="20" applyFont="1" applyFill="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6" xfId="0" applyFont="1" applyFill="1" applyBorder="1" applyAlignment="1">
      <alignment horizontal="center" vertical="center" wrapText="1"/>
    </xf>
    <xf numFmtId="44" fontId="3" fillId="0" borderId="15" xfId="20" applyFont="1" applyFill="1" applyBorder="1" applyAlignment="1" applyProtection="1">
      <alignment horizontal="center" vertical="center" wrapText="1"/>
      <protection locked="0"/>
    </xf>
    <xf numFmtId="44" fontId="3" fillId="0" borderId="16" xfId="20" applyFont="1" applyFill="1" applyBorder="1" applyAlignment="1" applyProtection="1">
      <alignment horizontal="center" vertical="center" wrapText="1"/>
      <protection locked="0"/>
    </xf>
    <xf numFmtId="44" fontId="3" fillId="0" borderId="17" xfId="20" applyFont="1" applyFill="1" applyBorder="1" applyAlignment="1" applyProtection="1">
      <alignment horizontal="center" vertical="center" wrapText="1"/>
      <protection locked="0"/>
    </xf>
    <xf numFmtId="44" fontId="3" fillId="0" borderId="18" xfId="20" applyFont="1" applyFill="1" applyBorder="1" applyAlignment="1" applyProtection="1">
      <alignment horizontal="center" vertical="center" wrapText="1"/>
      <protection locked="0"/>
    </xf>
    <xf numFmtId="44" fontId="19" fillId="0" borderId="19" xfId="20" applyFont="1" applyFill="1" applyBorder="1" applyAlignment="1" applyProtection="1">
      <alignment horizontal="center" vertical="center" wrapText="1"/>
      <protection/>
    </xf>
    <xf numFmtId="44" fontId="19" fillId="0" borderId="20" xfId="20" applyFont="1" applyFill="1" applyBorder="1" applyAlignment="1" applyProtection="1">
      <alignment horizontal="center" vertical="center" wrapText="1"/>
      <protection/>
    </xf>
    <xf numFmtId="44" fontId="19" fillId="0" borderId="21" xfId="20" applyFont="1" applyFill="1" applyBorder="1" applyAlignment="1" applyProtection="1">
      <alignment horizontal="center" vertical="center" wrapText="1"/>
      <protection/>
    </xf>
    <xf numFmtId="0" fontId="0" fillId="0" borderId="22" xfId="0" applyFont="1" applyFill="1" applyBorder="1" applyAlignment="1">
      <alignment vertical="center" wrapText="1"/>
    </xf>
    <xf numFmtId="0" fontId="0" fillId="0" borderId="0" xfId="0" applyFont="1" applyFill="1" applyBorder="1" applyAlignment="1">
      <alignment vertical="center"/>
    </xf>
    <xf numFmtId="0" fontId="0" fillId="0" borderId="17" xfId="0" applyFont="1" applyFill="1" applyBorder="1" applyAlignment="1">
      <alignment vertical="center"/>
    </xf>
    <xf numFmtId="0" fontId="0" fillId="0" borderId="23" xfId="0" applyFont="1" applyFill="1" applyBorder="1" applyAlignment="1">
      <alignment vertical="center"/>
    </xf>
    <xf numFmtId="44" fontId="5" fillId="0" borderId="24" xfId="20" applyFont="1" applyFill="1" applyBorder="1" applyAlignment="1" applyProtection="1">
      <alignment horizontal="center" vertical="center" wrapText="1"/>
      <protection locked="0"/>
    </xf>
    <xf numFmtId="44" fontId="5" fillId="0" borderId="25" xfId="20" applyFont="1" applyFill="1" applyBorder="1" applyAlignment="1" applyProtection="1">
      <alignment horizontal="center" vertical="center" wrapText="1"/>
      <protection locked="0"/>
    </xf>
    <xf numFmtId="44" fontId="5" fillId="0" borderId="20" xfId="20" applyFont="1" applyFill="1" applyBorder="1" applyAlignment="1" applyProtection="1">
      <alignment horizontal="center" vertical="center" wrapText="1"/>
      <protection locked="0"/>
    </xf>
    <xf numFmtId="44" fontId="5" fillId="0" borderId="18" xfId="20" applyFont="1" applyFill="1" applyBorder="1" applyAlignment="1" applyProtection="1">
      <alignment horizontal="center" vertical="center" wrapText="1"/>
      <protection locked="0"/>
    </xf>
    <xf numFmtId="44" fontId="11" fillId="0" borderId="26" xfId="20" applyFont="1" applyFill="1" applyBorder="1" applyAlignment="1">
      <alignment horizontal="center" vertical="center"/>
    </xf>
    <xf numFmtId="0" fontId="0" fillId="0" borderId="22" xfId="0" applyFont="1" applyFill="1" applyBorder="1" applyAlignment="1">
      <alignment horizontal="center"/>
    </xf>
    <xf numFmtId="0" fontId="0" fillId="6" borderId="27" xfId="36" applyFont="1" applyFill="1" applyBorder="1" applyAlignment="1">
      <alignment horizontal="center" vertical="center" wrapText="1"/>
      <protection/>
    </xf>
    <xf numFmtId="0" fontId="0" fillId="6" borderId="10" xfId="36" applyFont="1" applyFill="1" applyBorder="1" applyAlignment="1">
      <alignment horizontal="center" vertical="center" wrapText="1"/>
      <protection/>
    </xf>
    <xf numFmtId="0" fontId="10" fillId="6" borderId="11" xfId="34" applyFont="1" applyFill="1" applyBorder="1" applyAlignment="1">
      <alignment horizontal="center" vertical="center" wrapText="1"/>
      <protection/>
    </xf>
    <xf numFmtId="0" fontId="10" fillId="6" borderId="6" xfId="34" applyFont="1" applyFill="1" applyBorder="1" applyAlignment="1">
      <alignment horizontal="center" vertical="center" wrapText="1"/>
      <protection/>
    </xf>
    <xf numFmtId="0" fontId="4" fillId="5" borderId="28" xfId="0" applyFont="1" applyFill="1" applyBorder="1" applyAlignment="1">
      <alignment horizontal="center"/>
    </xf>
    <xf numFmtId="0" fontId="4" fillId="5" borderId="29" xfId="0" applyFont="1" applyFill="1" applyBorder="1" applyAlignment="1">
      <alignment horizontal="center"/>
    </xf>
    <xf numFmtId="0" fontId="0" fillId="6" borderId="11" xfId="36" applyFont="1" applyFill="1" applyBorder="1" applyAlignment="1">
      <alignment horizontal="center" vertical="center" wrapText="1"/>
      <protection/>
    </xf>
    <xf numFmtId="0" fontId="0" fillId="6" borderId="6" xfId="36" applyFont="1" applyFill="1" applyBorder="1" applyAlignment="1">
      <alignment horizontal="center" vertical="center" wrapText="1"/>
      <protection/>
    </xf>
    <xf numFmtId="164" fontId="0" fillId="6" borderId="11" xfId="20" applyNumberFormat="1" applyFont="1" applyFill="1" applyBorder="1" applyAlignment="1">
      <alignment horizontal="center" vertical="center" wrapText="1"/>
    </xf>
    <xf numFmtId="164" fontId="0" fillId="6" borderId="6" xfId="20" applyNumberFormat="1" applyFont="1" applyFill="1" applyBorder="1" applyAlignment="1">
      <alignment horizontal="center" vertical="center" wrapText="1"/>
    </xf>
    <xf numFmtId="44" fontId="0" fillId="6" borderId="12" xfId="20" applyFont="1" applyFill="1" applyBorder="1" applyAlignment="1">
      <alignment horizontal="center" vertical="center" wrapText="1"/>
    </xf>
    <xf numFmtId="44" fontId="0" fillId="6" borderId="6" xfId="20" applyFont="1" applyFill="1" applyBorder="1" applyAlignment="1">
      <alignment horizontal="center" vertical="center" wrapText="1"/>
    </xf>
    <xf numFmtId="44" fontId="21" fillId="0" borderId="12" xfId="20" applyFont="1" applyFill="1" applyBorder="1" applyAlignment="1">
      <alignment horizontal="center" vertical="center" wrapText="1"/>
    </xf>
    <xf numFmtId="44" fontId="21" fillId="0" borderId="6" xfId="20" applyFont="1" applyFill="1" applyBorder="1" applyAlignment="1">
      <alignment horizontal="center" vertical="center" wrapText="1"/>
    </xf>
    <xf numFmtId="44" fontId="8" fillId="0" borderId="12" xfId="20" applyFont="1" applyFill="1" applyBorder="1" applyAlignment="1">
      <alignment horizontal="center" vertical="center" wrapText="1"/>
    </xf>
    <xf numFmtId="44" fontId="8" fillId="0" borderId="6" xfId="2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6" xfId="0" applyFont="1" applyFill="1" applyBorder="1" applyAlignment="1">
      <alignment horizontal="center" vertical="center" wrapText="1"/>
    </xf>
    <xf numFmtId="49" fontId="8" fillId="0" borderId="11" xfId="36" applyNumberFormat="1" applyFont="1" applyFill="1" applyBorder="1" applyAlignment="1" applyProtection="1">
      <alignment horizontal="left" vertical="center" wrapText="1"/>
      <protection locked="0"/>
    </xf>
    <xf numFmtId="49" fontId="8" fillId="0" borderId="6" xfId="36" applyNumberFormat="1" applyFont="1" applyFill="1" applyBorder="1" applyAlignment="1" applyProtection="1">
      <alignment horizontal="left" vertical="center" wrapText="1"/>
      <protection locked="0"/>
    </xf>
    <xf numFmtId="0" fontId="0" fillId="0" borderId="11" xfId="1643" applyFont="1" applyFill="1" applyBorder="1" applyAlignment="1">
      <alignment horizontal="left" vertical="center" wrapText="1"/>
      <protection/>
    </xf>
    <xf numFmtId="0" fontId="0" fillId="0" borderId="6" xfId="1643" applyFont="1" applyFill="1" applyBorder="1" applyAlignment="1">
      <alignment horizontal="left" vertical="center" wrapText="1"/>
      <protection/>
    </xf>
    <xf numFmtId="44" fontId="19" fillId="0" borderId="30" xfId="20" applyFont="1" applyFill="1" applyBorder="1" applyAlignment="1" applyProtection="1">
      <alignment horizontal="center" vertical="center" wrapText="1"/>
      <protection/>
    </xf>
  </cellXfs>
  <cellStyles count="1634">
    <cellStyle name="Normal" xfId="0"/>
    <cellStyle name="Percent" xfId="15"/>
    <cellStyle name="Currency" xfId="16"/>
    <cellStyle name="Currency [0]" xfId="17"/>
    <cellStyle name="Comma" xfId="18"/>
    <cellStyle name="Comma [0]" xfId="19"/>
    <cellStyle name="Měna" xfId="20"/>
    <cellStyle name="normální 6 2" xfId="21"/>
    <cellStyle name="normální 3" xfId="22"/>
    <cellStyle name="Normální 10" xfId="23"/>
    <cellStyle name="Měna 2" xfId="24"/>
    <cellStyle name="normální 5" xfId="25"/>
    <cellStyle name="normální 3 2 2" xfId="26"/>
    <cellStyle name="normální 5 2" xfId="27"/>
    <cellStyle name="Procenta 2" xfId="28"/>
    <cellStyle name="S5M1" xfId="29"/>
    <cellStyle name="S6M1" xfId="30"/>
    <cellStyle name="S7M1" xfId="31"/>
    <cellStyle name="normální 2" xfId="32"/>
    <cellStyle name="normální 4" xfId="33"/>
    <cellStyle name="normální 6" xfId="34"/>
    <cellStyle name="normální 4 2" xfId="35"/>
    <cellStyle name="Normální 11" xfId="36"/>
    <cellStyle name="Měna 3" xfId="37"/>
    <cellStyle name="Normální 7" xfId="38"/>
    <cellStyle name="Normální 8" xfId="39"/>
    <cellStyle name="normální 4 2 2" xfId="40"/>
    <cellStyle name="Normální 9" xfId="41"/>
    <cellStyle name="TableStyleLight1" xfId="42"/>
    <cellStyle name="Hypertextový odkaz 2" xfId="43"/>
    <cellStyle name="Normální 11 2" xfId="44"/>
    <cellStyle name="Měna 3 2" xfId="45"/>
    <cellStyle name="Normální 10 2" xfId="46"/>
    <cellStyle name="Měna 2 2" xfId="47"/>
    <cellStyle name="Procenta 2 2" xfId="48"/>
    <cellStyle name="Normální 7 2" xfId="49"/>
    <cellStyle name="Normální 8 2" xfId="50"/>
    <cellStyle name="Normální 9 2" xfId="51"/>
    <cellStyle name="Normální 12" xfId="52"/>
    <cellStyle name="Normální 10 3" xfId="53"/>
    <cellStyle name="Excel Built-in Normal" xfId="54"/>
    <cellStyle name="Normální 13" xfId="55"/>
    <cellStyle name="Měna 4" xfId="56"/>
    <cellStyle name="60 % – Zvýraznění4 2" xfId="57"/>
    <cellStyle name="Normální 12 2" xfId="58"/>
    <cellStyle name="Normální 10 4" xfId="59"/>
    <cellStyle name="Měna 2 3" xfId="60"/>
    <cellStyle name="Procenta 2 3" xfId="61"/>
    <cellStyle name="Měna 3 3" xfId="62"/>
    <cellStyle name="Normální 7 3" xfId="63"/>
    <cellStyle name="Normální 8 3" xfId="64"/>
    <cellStyle name="Normální 9 3" xfId="65"/>
    <cellStyle name="Měna 3 2 2" xfId="66"/>
    <cellStyle name="Normální 10 2 2" xfId="67"/>
    <cellStyle name="Měna 2 2 2" xfId="68"/>
    <cellStyle name="Procenta 2 2 2" xfId="69"/>
    <cellStyle name="Normální 7 2 2" xfId="70"/>
    <cellStyle name="Normální 8 2 2" xfId="71"/>
    <cellStyle name="Normální 9 2 2" xfId="72"/>
    <cellStyle name="Normální 12 3" xfId="73"/>
    <cellStyle name="Normální 10 3 2" xfId="74"/>
    <cellStyle name="Měna 4 2" xfId="75"/>
    <cellStyle name="Měna 8" xfId="76"/>
    <cellStyle name="Normální 10 8" xfId="77"/>
    <cellStyle name="Měna 2 7" xfId="78"/>
    <cellStyle name="Procenta 2 7" xfId="79"/>
    <cellStyle name="Měna 3 7" xfId="80"/>
    <cellStyle name="Normální 7 7" xfId="81"/>
    <cellStyle name="Normální 8 7" xfId="82"/>
    <cellStyle name="Normální 9 7" xfId="83"/>
    <cellStyle name="Měna 3 2 6" xfId="84"/>
    <cellStyle name="Normální 10 2 6" xfId="85"/>
    <cellStyle name="Měna 2 2 6" xfId="86"/>
    <cellStyle name="Procenta 2 2 6" xfId="87"/>
    <cellStyle name="Normální 7 2 6" xfId="88"/>
    <cellStyle name="Normální 8 2 6" xfId="89"/>
    <cellStyle name="Normální 9 2 6" xfId="90"/>
    <cellStyle name="Normální 12 7" xfId="91"/>
    <cellStyle name="Normální 10 3 6" xfId="92"/>
    <cellStyle name="Měna 4 4" xfId="93"/>
    <cellStyle name="Normální 10 4 3" xfId="94"/>
    <cellStyle name="Měna 2 3 3" xfId="95"/>
    <cellStyle name="Procenta 2 3 3" xfId="96"/>
    <cellStyle name="Měna 3 3 3" xfId="97"/>
    <cellStyle name="Normální 7 3 3" xfId="98"/>
    <cellStyle name="Normální 8 3 3" xfId="99"/>
    <cellStyle name="Normální 9 3 3" xfId="100"/>
    <cellStyle name="Měna 3 2 2 3" xfId="101"/>
    <cellStyle name="Normální 10 2 2 3" xfId="102"/>
    <cellStyle name="Měna 2 2 2 3" xfId="103"/>
    <cellStyle name="Procenta 2 2 2 3" xfId="104"/>
    <cellStyle name="Normální 7 2 2 3" xfId="105"/>
    <cellStyle name="Normální 8 2 2 3" xfId="106"/>
    <cellStyle name="Normální 9 2 2 3" xfId="107"/>
    <cellStyle name="Normální 12 3 3" xfId="108"/>
    <cellStyle name="Normální 10 3 2 3" xfId="109"/>
    <cellStyle name="Měna 4 2 3" xfId="110"/>
    <cellStyle name="Měna 5" xfId="111"/>
    <cellStyle name="Normální 10 5" xfId="112"/>
    <cellStyle name="Měna 2 4" xfId="113"/>
    <cellStyle name="Procenta 2 4" xfId="114"/>
    <cellStyle name="Měna 3 4" xfId="115"/>
    <cellStyle name="Normální 7 4" xfId="116"/>
    <cellStyle name="Normální 8 4" xfId="117"/>
    <cellStyle name="Normální 9 4" xfId="118"/>
    <cellStyle name="Měna 3 2 3" xfId="119"/>
    <cellStyle name="Normální 10 2 3" xfId="120"/>
    <cellStyle name="Měna 2 2 3" xfId="121"/>
    <cellStyle name="Procenta 2 2 3" xfId="122"/>
    <cellStyle name="Normální 7 2 3" xfId="123"/>
    <cellStyle name="Normální 8 2 3" xfId="124"/>
    <cellStyle name="Normální 9 2 3" xfId="125"/>
    <cellStyle name="Normální 12 4" xfId="126"/>
    <cellStyle name="Normální 10 3 3" xfId="127"/>
    <cellStyle name="Měna 6" xfId="128"/>
    <cellStyle name="Normální 10 6" xfId="129"/>
    <cellStyle name="Měna 2 5" xfId="130"/>
    <cellStyle name="Procenta 2 5" xfId="131"/>
    <cellStyle name="Měna 3 5" xfId="132"/>
    <cellStyle name="Normální 7 5" xfId="133"/>
    <cellStyle name="Normální 8 5" xfId="134"/>
    <cellStyle name="Normální 9 5" xfId="135"/>
    <cellStyle name="Měna 3 2 4" xfId="136"/>
    <cellStyle name="Normální 10 2 4" xfId="137"/>
    <cellStyle name="Měna 2 2 4" xfId="138"/>
    <cellStyle name="Procenta 2 2 4" xfId="139"/>
    <cellStyle name="Normální 7 2 4" xfId="140"/>
    <cellStyle name="Normální 8 2 4" xfId="141"/>
    <cellStyle name="Normální 9 2 4" xfId="142"/>
    <cellStyle name="Normální 12 5" xfId="143"/>
    <cellStyle name="Normální 10 3 4" xfId="144"/>
    <cellStyle name="Normální 12 2 2" xfId="145"/>
    <cellStyle name="Měna 4 3" xfId="146"/>
    <cellStyle name="Procenta 2 3 2" xfId="147"/>
    <cellStyle name="Měna 7" xfId="148"/>
    <cellStyle name="Normální 10 7" xfId="149"/>
    <cellStyle name="Měna 2 6" xfId="150"/>
    <cellStyle name="Procenta 2 6" xfId="151"/>
    <cellStyle name="Měna 3 6" xfId="152"/>
    <cellStyle name="Normální 7 6" xfId="153"/>
    <cellStyle name="Normální 8 6" xfId="154"/>
    <cellStyle name="Normální 9 6" xfId="155"/>
    <cellStyle name="Měna 3 2 5" xfId="156"/>
    <cellStyle name="Normální 10 2 5" xfId="157"/>
    <cellStyle name="Měna 2 2 5" xfId="158"/>
    <cellStyle name="Procenta 2 2 5" xfId="159"/>
    <cellStyle name="Normální 7 2 5" xfId="160"/>
    <cellStyle name="Normální 8 2 5" xfId="161"/>
    <cellStyle name="Normální 9 2 5" xfId="162"/>
    <cellStyle name="Normální 12 6" xfId="163"/>
    <cellStyle name="Normální 10 3 5" xfId="164"/>
    <cellStyle name="Měna 4 3 2" xfId="165"/>
    <cellStyle name="Normální 10 4 2" xfId="166"/>
    <cellStyle name="Měna 2 3 2" xfId="167"/>
    <cellStyle name="Procenta 2 3 2 2" xfId="168"/>
    <cellStyle name="Měna 3 3 2" xfId="169"/>
    <cellStyle name="Normální 7 3 2" xfId="170"/>
    <cellStyle name="Normální 8 3 2" xfId="171"/>
    <cellStyle name="Normální 9 3 2" xfId="172"/>
    <cellStyle name="Měna 3 2 2 2" xfId="173"/>
    <cellStyle name="Normální 10 2 2 2" xfId="174"/>
    <cellStyle name="Měna 2 2 2 2" xfId="175"/>
    <cellStyle name="Procenta 2 2 2 2" xfId="176"/>
    <cellStyle name="Normální 7 2 2 2" xfId="177"/>
    <cellStyle name="Normální 8 2 2 2" xfId="178"/>
    <cellStyle name="Normální 9 2 2 2" xfId="179"/>
    <cellStyle name="Normální 12 3 2" xfId="180"/>
    <cellStyle name="Normální 10 3 2 2" xfId="181"/>
    <cellStyle name="Měna 4 2 2" xfId="182"/>
    <cellStyle name="Měna 5 2" xfId="183"/>
    <cellStyle name="Normální 10 5 2" xfId="184"/>
    <cellStyle name="Měna 2 4 2" xfId="185"/>
    <cellStyle name="Procenta 2 4 2" xfId="186"/>
    <cellStyle name="Měna 3 4 2" xfId="187"/>
    <cellStyle name="Normální 7 4 2" xfId="188"/>
    <cellStyle name="Normální 8 4 2" xfId="189"/>
    <cellStyle name="Normální 9 4 2" xfId="190"/>
    <cellStyle name="Měna 3 2 3 2" xfId="191"/>
    <cellStyle name="Normální 10 2 3 2" xfId="192"/>
    <cellStyle name="Měna 2 2 3 2" xfId="193"/>
    <cellStyle name="Procenta 2 2 3 2" xfId="194"/>
    <cellStyle name="Normální 7 2 3 2" xfId="195"/>
    <cellStyle name="Normální 8 2 3 2" xfId="196"/>
    <cellStyle name="Normální 9 2 3 2" xfId="197"/>
    <cellStyle name="Normální 12 4 2" xfId="198"/>
    <cellStyle name="Normální 10 3 3 2" xfId="199"/>
    <cellStyle name="Měna 6 2" xfId="200"/>
    <cellStyle name="Normální 10 6 2" xfId="201"/>
    <cellStyle name="Měna 2 5 2" xfId="202"/>
    <cellStyle name="Procenta 2 5 2" xfId="203"/>
    <cellStyle name="Měna 3 5 2" xfId="204"/>
    <cellStyle name="Normální 7 5 2" xfId="205"/>
    <cellStyle name="Normální 8 5 2" xfId="206"/>
    <cellStyle name="Normální 9 5 2" xfId="207"/>
    <cellStyle name="Měna 3 2 4 2" xfId="208"/>
    <cellStyle name="Normální 10 2 4 2" xfId="209"/>
    <cellStyle name="Měna 2 2 4 2" xfId="210"/>
    <cellStyle name="Procenta 2 2 4 2" xfId="211"/>
    <cellStyle name="Normální 7 2 4 2" xfId="212"/>
    <cellStyle name="Normální 8 2 4 2" xfId="213"/>
    <cellStyle name="Normální 9 2 4 2" xfId="214"/>
    <cellStyle name="Normální 12 5 2" xfId="215"/>
    <cellStyle name="Normální 10 3 4 2" xfId="216"/>
    <cellStyle name="Měna 9" xfId="217"/>
    <cellStyle name="Normální 10 9" xfId="218"/>
    <cellStyle name="Měna 2 8" xfId="219"/>
    <cellStyle name="Procenta 2 8" xfId="220"/>
    <cellStyle name="Měna 3 8" xfId="221"/>
    <cellStyle name="Normální 7 8" xfId="222"/>
    <cellStyle name="Normální 8 8" xfId="223"/>
    <cellStyle name="Normální 9 8" xfId="224"/>
    <cellStyle name="Měna 3 2 7" xfId="225"/>
    <cellStyle name="Normální 10 2 7" xfId="226"/>
    <cellStyle name="Měna 2 2 7" xfId="227"/>
    <cellStyle name="Procenta 2 2 7" xfId="228"/>
    <cellStyle name="Normální 7 2 7" xfId="229"/>
    <cellStyle name="Normální 8 2 7" xfId="230"/>
    <cellStyle name="Normální 9 2 7" xfId="231"/>
    <cellStyle name="Normální 12 8" xfId="232"/>
    <cellStyle name="Normální 10 3 7" xfId="233"/>
    <cellStyle name="Měna 4 5" xfId="234"/>
    <cellStyle name="Normální 10 4 4" xfId="235"/>
    <cellStyle name="Měna 2 3 4" xfId="236"/>
    <cellStyle name="Procenta 2 3 4" xfId="237"/>
    <cellStyle name="Měna 3 3 4" xfId="238"/>
    <cellStyle name="Normální 7 3 4" xfId="239"/>
    <cellStyle name="Normální 8 3 4" xfId="240"/>
    <cellStyle name="Normální 9 3 4" xfId="241"/>
    <cellStyle name="Měna 3 2 2 4" xfId="242"/>
    <cellStyle name="Normální 10 2 2 4" xfId="243"/>
    <cellStyle name="Měna 2 2 2 4" xfId="244"/>
    <cellStyle name="Procenta 2 2 2 4" xfId="245"/>
    <cellStyle name="Normální 7 2 2 4" xfId="246"/>
    <cellStyle name="Normální 8 2 2 4" xfId="247"/>
    <cellStyle name="Normální 9 2 2 4" xfId="248"/>
    <cellStyle name="Normální 12 3 4" xfId="249"/>
    <cellStyle name="Normální 10 3 2 4" xfId="250"/>
    <cellStyle name="Měna 4 2 4" xfId="251"/>
    <cellStyle name="Měna 5 3" xfId="252"/>
    <cellStyle name="Normální 10 5 3" xfId="253"/>
    <cellStyle name="Měna 2 4 3" xfId="254"/>
    <cellStyle name="Procenta 2 4 3" xfId="255"/>
    <cellStyle name="Měna 3 4 3" xfId="256"/>
    <cellStyle name="Normální 7 4 3" xfId="257"/>
    <cellStyle name="Normální 8 4 3" xfId="258"/>
    <cellStyle name="Normální 9 4 3" xfId="259"/>
    <cellStyle name="Měna 3 2 3 3" xfId="260"/>
    <cellStyle name="Normální 10 2 3 3" xfId="261"/>
    <cellStyle name="Měna 2 2 3 3" xfId="262"/>
    <cellStyle name="Procenta 2 2 3 3" xfId="263"/>
    <cellStyle name="Normální 7 2 3 3" xfId="264"/>
    <cellStyle name="Normální 8 2 3 3" xfId="265"/>
    <cellStyle name="Normální 9 2 3 3" xfId="266"/>
    <cellStyle name="Normální 12 4 3" xfId="267"/>
    <cellStyle name="Normální 10 3 3 3" xfId="268"/>
    <cellStyle name="Měna 6 3" xfId="269"/>
    <cellStyle name="Normální 10 6 3" xfId="270"/>
    <cellStyle name="Měna 2 5 3" xfId="271"/>
    <cellStyle name="Procenta 2 5 3" xfId="272"/>
    <cellStyle name="Měna 3 5 3" xfId="273"/>
    <cellStyle name="Normální 7 5 3" xfId="274"/>
    <cellStyle name="Normální 8 5 3" xfId="275"/>
    <cellStyle name="Normální 9 5 3" xfId="276"/>
    <cellStyle name="Měna 3 2 4 3" xfId="277"/>
    <cellStyle name="Normální 10 2 4 3" xfId="278"/>
    <cellStyle name="Měna 2 2 4 3" xfId="279"/>
    <cellStyle name="Procenta 2 2 4 3" xfId="280"/>
    <cellStyle name="Normální 7 2 4 3" xfId="281"/>
    <cellStyle name="Normální 8 2 4 3" xfId="282"/>
    <cellStyle name="Normální 9 2 4 3" xfId="283"/>
    <cellStyle name="Normální 12 5 3" xfId="284"/>
    <cellStyle name="Normální 10 3 4 3" xfId="285"/>
    <cellStyle name="Normální 10 7 2" xfId="286"/>
    <cellStyle name="Měna 2 6 2" xfId="287"/>
    <cellStyle name="Procenta 2 6 2" xfId="288"/>
    <cellStyle name="Normální 7 6 2" xfId="289"/>
    <cellStyle name="Normální 8 6 2" xfId="290"/>
    <cellStyle name="Normální 9 6 2" xfId="291"/>
    <cellStyle name="Normální 10 2 5 2" xfId="292"/>
    <cellStyle name="Měna 2 2 5 2" xfId="293"/>
    <cellStyle name="Procenta 2 2 5 2" xfId="294"/>
    <cellStyle name="Normální 7 2 5 2" xfId="295"/>
    <cellStyle name="Normální 8 2 5 2" xfId="296"/>
    <cellStyle name="Normální 9 2 5 2" xfId="297"/>
    <cellStyle name="Normální 12 6 2" xfId="298"/>
    <cellStyle name="Normální 10 3 5 2" xfId="299"/>
    <cellStyle name="Normální 10 4 2 2" xfId="300"/>
    <cellStyle name="Měna 2 3 2 2" xfId="301"/>
    <cellStyle name="Procenta 2 3 2 3" xfId="302"/>
    <cellStyle name="Normální 7 3 2 2" xfId="303"/>
    <cellStyle name="Normální 8 3 2 2" xfId="304"/>
    <cellStyle name="Normální 9 3 2 2" xfId="305"/>
    <cellStyle name="Normální 10 2 2 2 2" xfId="306"/>
    <cellStyle name="Měna 2 2 2 2 2" xfId="307"/>
    <cellStyle name="Procenta 2 2 2 2 2" xfId="308"/>
    <cellStyle name="Normální 7 2 2 2 2" xfId="309"/>
    <cellStyle name="Normální 8 2 2 2 2" xfId="310"/>
    <cellStyle name="Normální 9 2 2 2 2" xfId="311"/>
    <cellStyle name="Normální 12 3 2 2" xfId="312"/>
    <cellStyle name="Normální 10 3 2 2 2" xfId="313"/>
    <cellStyle name="Normální 10 2 2 2 2 2" xfId="314"/>
    <cellStyle name="Normální 15" xfId="315"/>
    <cellStyle name="Měna 10" xfId="316"/>
    <cellStyle name="Měna 2 9" xfId="317"/>
    <cellStyle name="Procenta 2 9" xfId="318"/>
    <cellStyle name="Měna 3 9" xfId="319"/>
    <cellStyle name="Normální 7 9" xfId="320"/>
    <cellStyle name="Normální 8 9" xfId="321"/>
    <cellStyle name="Normální 9 9" xfId="322"/>
    <cellStyle name="Měna 3 2 8" xfId="323"/>
    <cellStyle name="Měna 2 2 8" xfId="324"/>
    <cellStyle name="Procenta 2 2 8" xfId="325"/>
    <cellStyle name="Normální 7 2 8" xfId="326"/>
    <cellStyle name="Normální 8 2 8" xfId="327"/>
    <cellStyle name="Normální 9 2 8" xfId="328"/>
    <cellStyle name="Normální 12 9" xfId="329"/>
    <cellStyle name="Normální 10 3 8" xfId="330"/>
    <cellStyle name="Měna 4 6" xfId="331"/>
    <cellStyle name="Normální 10 4 5" xfId="332"/>
    <cellStyle name="Měna 2 3 5" xfId="333"/>
    <cellStyle name="Procenta 2 3 5" xfId="334"/>
    <cellStyle name="Měna 3 3 5" xfId="335"/>
    <cellStyle name="Normální 7 3 5" xfId="336"/>
    <cellStyle name="Normální 8 3 5" xfId="337"/>
    <cellStyle name="Normální 9 3 5" xfId="338"/>
    <cellStyle name="Měna 3 2 2 5" xfId="339"/>
    <cellStyle name="Měna 2 2 2 5" xfId="340"/>
    <cellStyle name="Procenta 2 2 2 5" xfId="341"/>
    <cellStyle name="Normální 7 2 2 5" xfId="342"/>
    <cellStyle name="Normální 8 2 2 5" xfId="343"/>
    <cellStyle name="Normální 9 2 2 5" xfId="344"/>
    <cellStyle name="Normální 12 3 5" xfId="345"/>
    <cellStyle name="Normální 10 3 2 5" xfId="346"/>
    <cellStyle name="Měna 4 2 5" xfId="347"/>
    <cellStyle name="Měna 5 4" xfId="348"/>
    <cellStyle name="Normální 10 5 4" xfId="349"/>
    <cellStyle name="Měna 2 4 4" xfId="350"/>
    <cellStyle name="Procenta 2 4 4" xfId="351"/>
    <cellStyle name="Měna 3 4 4" xfId="352"/>
    <cellStyle name="Normální 7 4 4" xfId="353"/>
    <cellStyle name="Normální 8 4 4" xfId="354"/>
    <cellStyle name="Normální 9 4 4" xfId="355"/>
    <cellStyle name="Měna 3 2 3 4" xfId="356"/>
    <cellStyle name="Normální 10 2 3 4" xfId="357"/>
    <cellStyle name="Měna 2 2 3 4" xfId="358"/>
    <cellStyle name="Procenta 2 2 3 4" xfId="359"/>
    <cellStyle name="Normální 7 2 3 4" xfId="360"/>
    <cellStyle name="Normální 8 2 3 4" xfId="361"/>
    <cellStyle name="Normální 9 2 3 4" xfId="362"/>
    <cellStyle name="Normální 12 4 4" xfId="363"/>
    <cellStyle name="Normální 10 3 3 4" xfId="364"/>
    <cellStyle name="Měna 6 4" xfId="365"/>
    <cellStyle name="Normální 10 6 4" xfId="366"/>
    <cellStyle name="Měna 2 5 4" xfId="367"/>
    <cellStyle name="Procenta 2 5 4" xfId="368"/>
    <cellStyle name="Měna 3 5 4" xfId="369"/>
    <cellStyle name="Normální 7 5 4" xfId="370"/>
    <cellStyle name="Normální 8 5 4" xfId="371"/>
    <cellStyle name="Normální 9 5 4" xfId="372"/>
    <cellStyle name="Měna 3 2 4 4" xfId="373"/>
    <cellStyle name="Normální 10 2 4 4" xfId="374"/>
    <cellStyle name="Měna 2 2 4 4" xfId="375"/>
    <cellStyle name="Procenta 2 2 4 4" xfId="376"/>
    <cellStyle name="Normální 7 2 4 4" xfId="377"/>
    <cellStyle name="Normální 8 2 4 4" xfId="378"/>
    <cellStyle name="Normální 9 2 4 4" xfId="379"/>
    <cellStyle name="Normální 12 5 4" xfId="380"/>
    <cellStyle name="Normální 10 3 4 4" xfId="381"/>
    <cellStyle name="Normální 10 7 3" xfId="382"/>
    <cellStyle name="Měna 2 6 3" xfId="383"/>
    <cellStyle name="Procenta 2 6 3" xfId="384"/>
    <cellStyle name="Normální 7 6 3" xfId="385"/>
    <cellStyle name="Normální 8 6 3" xfId="386"/>
    <cellStyle name="Normální 9 6 3" xfId="387"/>
    <cellStyle name="Normální 10 2 5 3" xfId="388"/>
    <cellStyle name="Měna 2 2 5 3" xfId="389"/>
    <cellStyle name="Procenta 2 2 5 3" xfId="390"/>
    <cellStyle name="Normální 7 2 5 3" xfId="391"/>
    <cellStyle name="Normální 8 2 5 3" xfId="392"/>
    <cellStyle name="Normální 9 2 5 3" xfId="393"/>
    <cellStyle name="Normální 12 6 3" xfId="394"/>
    <cellStyle name="Normální 10 3 5 3" xfId="395"/>
    <cellStyle name="Normální 10 4 2 3" xfId="396"/>
    <cellStyle name="Měna 2 3 2 3" xfId="397"/>
    <cellStyle name="Procenta 2 3 2 4" xfId="398"/>
    <cellStyle name="Normální 7 3 2 3" xfId="399"/>
    <cellStyle name="Normální 8 3 2 3" xfId="400"/>
    <cellStyle name="Normální 9 3 2 3" xfId="401"/>
    <cellStyle name="Měna 2 2 2 2 3" xfId="402"/>
    <cellStyle name="Procenta 2 2 2 2 3" xfId="403"/>
    <cellStyle name="Normální 7 2 2 2 3" xfId="404"/>
    <cellStyle name="Normální 8 2 2 2 3" xfId="405"/>
    <cellStyle name="Normální 9 2 2 2 3" xfId="406"/>
    <cellStyle name="Normální 12 3 2 3" xfId="407"/>
    <cellStyle name="Normální 10 3 2 2 3" xfId="408"/>
    <cellStyle name="Měna 7 2" xfId="409"/>
    <cellStyle name="Normální 10 8 2" xfId="410"/>
    <cellStyle name="Měna 2 7 2" xfId="411"/>
    <cellStyle name="Procenta 2 7 2" xfId="412"/>
    <cellStyle name="Měna 3 6 2" xfId="413"/>
    <cellStyle name="Normální 7 7 2" xfId="414"/>
    <cellStyle name="Normální 8 7 2" xfId="415"/>
    <cellStyle name="Normální 9 7 2" xfId="416"/>
    <cellStyle name="Měna 3 2 5 2" xfId="417"/>
    <cellStyle name="Normální 10 2 6 2" xfId="418"/>
    <cellStyle name="Měna 2 2 6 2" xfId="419"/>
    <cellStyle name="Procenta 2 2 6 2" xfId="420"/>
    <cellStyle name="Normální 7 2 6 2" xfId="421"/>
    <cellStyle name="Normální 8 2 6 2" xfId="422"/>
    <cellStyle name="Normální 9 2 6 2" xfId="423"/>
    <cellStyle name="Normální 12 7 2" xfId="424"/>
    <cellStyle name="Normální 10 3 6 2" xfId="425"/>
    <cellStyle name="Měna 4 3 3" xfId="426"/>
    <cellStyle name="Normální 10 4 3 2" xfId="427"/>
    <cellStyle name="Měna 2 3 3 2" xfId="428"/>
    <cellStyle name="Procenta 2 3 3 2" xfId="429"/>
    <cellStyle name="Měna 3 3 2 2" xfId="430"/>
    <cellStyle name="Normální 7 3 3 2" xfId="431"/>
    <cellStyle name="Normální 8 3 3 2" xfId="432"/>
    <cellStyle name="Normální 9 3 3 2" xfId="433"/>
    <cellStyle name="Měna 3 2 2 2 2" xfId="434"/>
    <cellStyle name="Normální 10 2 2 3 2" xfId="435"/>
    <cellStyle name="Měna 2 2 2 3 2" xfId="436"/>
    <cellStyle name="Procenta 2 2 2 3 2" xfId="437"/>
    <cellStyle name="Normální 7 2 2 3 2" xfId="438"/>
    <cellStyle name="Normální 8 2 2 3 2" xfId="439"/>
    <cellStyle name="Normální 9 2 2 3 2" xfId="440"/>
    <cellStyle name="Normální 12 3 3 2" xfId="441"/>
    <cellStyle name="Normální 10 3 2 3 2" xfId="442"/>
    <cellStyle name="Měna 4 2 2 2" xfId="443"/>
    <cellStyle name="Měna 5 2 2" xfId="444"/>
    <cellStyle name="Normální 10 5 2 2" xfId="445"/>
    <cellStyle name="Měna 2 4 2 2" xfId="446"/>
    <cellStyle name="Procenta 2 4 2 2" xfId="447"/>
    <cellStyle name="Měna 3 4 2 2" xfId="448"/>
    <cellStyle name="Normální 7 4 2 2" xfId="449"/>
    <cellStyle name="Normální 8 4 2 2" xfId="450"/>
    <cellStyle name="Normální 9 4 2 2" xfId="451"/>
    <cellStyle name="Měna 3 2 3 2 2" xfId="452"/>
    <cellStyle name="Normální 10 2 3 2 2" xfId="453"/>
    <cellStyle name="Měna 2 2 3 2 2" xfId="454"/>
    <cellStyle name="Procenta 2 2 3 2 2" xfId="455"/>
    <cellStyle name="Normální 7 2 3 2 2" xfId="456"/>
    <cellStyle name="Normální 8 2 3 2 2" xfId="457"/>
    <cellStyle name="Normální 9 2 3 2 2" xfId="458"/>
    <cellStyle name="Normální 12 4 2 2" xfId="459"/>
    <cellStyle name="Normální 10 3 3 2 2" xfId="460"/>
    <cellStyle name="Měna 6 2 2" xfId="461"/>
    <cellStyle name="Normální 10 6 2 2" xfId="462"/>
    <cellStyle name="Měna 2 5 2 2" xfId="463"/>
    <cellStyle name="Procenta 2 5 2 2" xfId="464"/>
    <cellStyle name="Měna 3 5 2 2" xfId="465"/>
    <cellStyle name="Normální 7 5 2 2" xfId="466"/>
    <cellStyle name="Normální 8 5 2 2" xfId="467"/>
    <cellStyle name="Normální 9 5 2 2" xfId="468"/>
    <cellStyle name="Měna 3 2 4 2 2" xfId="469"/>
    <cellStyle name="Normální 10 2 4 2 2" xfId="470"/>
    <cellStyle name="Měna 2 2 4 2 2" xfId="471"/>
    <cellStyle name="Procenta 2 2 4 2 2" xfId="472"/>
    <cellStyle name="Normální 7 2 4 2 2" xfId="473"/>
    <cellStyle name="Normální 8 2 4 2 2" xfId="474"/>
    <cellStyle name="Normální 9 2 4 2 2" xfId="475"/>
    <cellStyle name="Normální 12 5 2 2" xfId="476"/>
    <cellStyle name="Normální 10 3 4 2 2" xfId="477"/>
    <cellStyle name="Normální 10 7 2 2" xfId="478"/>
    <cellStyle name="Měna 2 6 2 2" xfId="479"/>
    <cellStyle name="Procenta 2 6 2 2" xfId="480"/>
    <cellStyle name="Normální 7 6 2 2" xfId="481"/>
    <cellStyle name="Normální 8 6 2 2" xfId="482"/>
    <cellStyle name="Normální 9 6 2 2" xfId="483"/>
    <cellStyle name="Normální 10 2 5 2 2" xfId="484"/>
    <cellStyle name="Měna 2 2 5 2 2" xfId="485"/>
    <cellStyle name="Procenta 2 2 5 2 2" xfId="486"/>
    <cellStyle name="Normální 7 2 5 2 2" xfId="487"/>
    <cellStyle name="Normální 8 2 5 2 2" xfId="488"/>
    <cellStyle name="Normální 9 2 5 2 2" xfId="489"/>
    <cellStyle name="Normální 12 6 2 2" xfId="490"/>
    <cellStyle name="Normální 10 3 5 2 2" xfId="491"/>
    <cellStyle name="Normální 10 4 2 2 2" xfId="492"/>
    <cellStyle name="Měna 2 3 2 2 2" xfId="493"/>
    <cellStyle name="Procenta 2 3 2 2 2" xfId="494"/>
    <cellStyle name="Normální 7 3 2 2 2" xfId="495"/>
    <cellStyle name="Normální 8 3 2 2 2" xfId="496"/>
    <cellStyle name="Normální 9 3 2 2 2" xfId="497"/>
    <cellStyle name="Měna 2 2 2 2 2 2" xfId="498"/>
    <cellStyle name="Procenta 2 2 2 2 2 2" xfId="499"/>
    <cellStyle name="Normální 7 2 2 2 2 2" xfId="500"/>
    <cellStyle name="Normální 8 2 2 2 2 2" xfId="501"/>
    <cellStyle name="Normální 9 2 2 2 2 2" xfId="502"/>
    <cellStyle name="Normální 12 3 2 2 2" xfId="503"/>
    <cellStyle name="Normální 10 3 2 2 2 2" xfId="504"/>
    <cellStyle name="Měna 8 2" xfId="505"/>
    <cellStyle name="Normální 10 9 2" xfId="506"/>
    <cellStyle name="Měna 2 8 2" xfId="507"/>
    <cellStyle name="Procenta 2 8 2" xfId="508"/>
    <cellStyle name="Měna 3 7 2" xfId="509"/>
    <cellStyle name="Normální 7 8 2" xfId="510"/>
    <cellStyle name="Normální 8 8 2" xfId="511"/>
    <cellStyle name="Normální 9 8 2" xfId="512"/>
    <cellStyle name="Měna 3 2 6 2" xfId="513"/>
    <cellStyle name="Normální 10 2 7 2" xfId="514"/>
    <cellStyle name="Měna 2 2 7 2" xfId="515"/>
    <cellStyle name="Procenta 2 2 7 2" xfId="516"/>
    <cellStyle name="Normální 7 2 7 2" xfId="517"/>
    <cellStyle name="Normální 8 2 7 2" xfId="518"/>
    <cellStyle name="Normální 9 2 7 2" xfId="519"/>
    <cellStyle name="Normální 12 2 2 2" xfId="520"/>
    <cellStyle name="Normální 10 3 7 2" xfId="521"/>
    <cellStyle name="Měna 4 4 2" xfId="522"/>
    <cellStyle name="Procenta 2 3 4 2" xfId="523"/>
    <cellStyle name="Měna 5 3 2" xfId="524"/>
    <cellStyle name="Normální 10 4 4 2" xfId="525"/>
    <cellStyle name="Měna 2 3 4 2" xfId="526"/>
    <cellStyle name="Procenta 2 4 3 2" xfId="527"/>
    <cellStyle name="Měna 3 3 3 2" xfId="528"/>
    <cellStyle name="Normální 7 3 4 2" xfId="529"/>
    <cellStyle name="Normální 8 3 4 2" xfId="530"/>
    <cellStyle name="Normální 9 3 4 2" xfId="531"/>
    <cellStyle name="Měna 6 3 2" xfId="532"/>
    <cellStyle name="Normální 10 5 3 2" xfId="533"/>
    <cellStyle name="Měna 2 4 3 2" xfId="534"/>
    <cellStyle name="Procenta 2 5 3 2" xfId="535"/>
    <cellStyle name="Měna 3 4 3 2" xfId="536"/>
    <cellStyle name="Normální 7 4 3 2" xfId="537"/>
    <cellStyle name="Normální 8 4 3 2" xfId="538"/>
    <cellStyle name="Normální 9 4 3 2" xfId="539"/>
    <cellStyle name="Měna 11" xfId="540"/>
    <cellStyle name="Normální 10 10" xfId="541"/>
    <cellStyle name="Měna 2 10" xfId="542"/>
    <cellStyle name="Procenta 2 10" xfId="543"/>
    <cellStyle name="Měna 3 10" xfId="544"/>
    <cellStyle name="Normální 7 10" xfId="545"/>
    <cellStyle name="Normální 8 10" xfId="546"/>
    <cellStyle name="Normální 9 10" xfId="547"/>
    <cellStyle name="Měna 3 2 9" xfId="548"/>
    <cellStyle name="Normální 10 2 8" xfId="549"/>
    <cellStyle name="Měna 2 2 9" xfId="550"/>
    <cellStyle name="Procenta 2 2 9" xfId="551"/>
    <cellStyle name="Normální 7 2 9" xfId="552"/>
    <cellStyle name="Normální 8 2 9" xfId="553"/>
    <cellStyle name="Normální 9 2 9" xfId="554"/>
    <cellStyle name="Normální 12 2 3" xfId="555"/>
    <cellStyle name="Normální 10 3 9" xfId="556"/>
    <cellStyle name="Měna 4 7" xfId="557"/>
    <cellStyle name="Měna 5 5" xfId="558"/>
    <cellStyle name="Normální 10 4 6" xfId="559"/>
    <cellStyle name="Měna 2 3 6" xfId="560"/>
    <cellStyle name="Procenta 2 4 5" xfId="561"/>
    <cellStyle name="Měna 3 3 6" xfId="562"/>
    <cellStyle name="Normální 7 3 6" xfId="563"/>
    <cellStyle name="Normální 8 3 6" xfId="564"/>
    <cellStyle name="Normální 9 3 6" xfId="565"/>
    <cellStyle name="Měna 3 2 2 6" xfId="566"/>
    <cellStyle name="Normální 10 2 2 5" xfId="567"/>
    <cellStyle name="Měna 2 2 2 6" xfId="568"/>
    <cellStyle name="Procenta 2 2 2 6" xfId="569"/>
    <cellStyle name="Normální 7 2 2 6" xfId="570"/>
    <cellStyle name="Normální 8 2 2 6" xfId="571"/>
    <cellStyle name="Normální 9 2 2 6" xfId="572"/>
    <cellStyle name="Normální 12 2 2 3" xfId="573"/>
    <cellStyle name="Normální 10 3 2 6" xfId="574"/>
    <cellStyle name="Měna 4 2 6" xfId="575"/>
    <cellStyle name="Měna 12" xfId="576"/>
    <cellStyle name="Normální 10 11" xfId="577"/>
    <cellStyle name="Měna 2 11" xfId="578"/>
    <cellStyle name="Procenta 2 11" xfId="579"/>
    <cellStyle name="Měna 3 11" xfId="580"/>
    <cellStyle name="Normální 7 11" xfId="581"/>
    <cellStyle name="Normální 8 11" xfId="582"/>
    <cellStyle name="Normální 9 11" xfId="583"/>
    <cellStyle name="Měna 3 2 10" xfId="584"/>
    <cellStyle name="Normální 10 2 9" xfId="585"/>
    <cellStyle name="Měna 2 2 10" xfId="586"/>
    <cellStyle name="Procenta 2 2 10" xfId="587"/>
    <cellStyle name="Normální 7 2 10" xfId="588"/>
    <cellStyle name="Normální 8 2 10" xfId="589"/>
    <cellStyle name="Normální 9 2 10" xfId="590"/>
    <cellStyle name="Normální 12 10" xfId="591"/>
    <cellStyle name="Normální 10 3 10" xfId="592"/>
    <cellStyle name="Měna 4 8" xfId="593"/>
    <cellStyle name="Normální 10 4 7" xfId="594"/>
    <cellStyle name="Měna 2 3 7" xfId="595"/>
    <cellStyle name="Procenta 2 3 6" xfId="596"/>
    <cellStyle name="Měna 3 3 7" xfId="597"/>
    <cellStyle name="Normální 7 3 7" xfId="598"/>
    <cellStyle name="Normální 8 3 7" xfId="599"/>
    <cellStyle name="Normální 9 3 7" xfId="600"/>
    <cellStyle name="Měna 3 2 2 7" xfId="601"/>
    <cellStyle name="Normální 10 2 2 6" xfId="602"/>
    <cellStyle name="Měna 2 2 2 7" xfId="603"/>
    <cellStyle name="Procenta 2 2 2 7" xfId="604"/>
    <cellStyle name="Normální 7 2 2 7" xfId="605"/>
    <cellStyle name="Normální 8 2 2 7" xfId="606"/>
    <cellStyle name="Normální 9 2 2 7" xfId="607"/>
    <cellStyle name="Normální 12 3 6" xfId="608"/>
    <cellStyle name="Normální 10 3 2 7" xfId="609"/>
    <cellStyle name="Měna 4 2 7" xfId="610"/>
    <cellStyle name="Měna 8 3" xfId="611"/>
    <cellStyle name="Normální 10 8 3" xfId="612"/>
    <cellStyle name="Měna 2 7 3" xfId="613"/>
    <cellStyle name="Procenta 2 7 3" xfId="614"/>
    <cellStyle name="Měna 3 7 3" xfId="615"/>
    <cellStyle name="Normální 7 7 3" xfId="616"/>
    <cellStyle name="Normální 8 7 3" xfId="617"/>
    <cellStyle name="Normální 9 7 3" xfId="618"/>
    <cellStyle name="Měna 3 2 6 3" xfId="619"/>
    <cellStyle name="Normální 10 2 6 3" xfId="620"/>
    <cellStyle name="Měna 2 2 6 3" xfId="621"/>
    <cellStyle name="Procenta 2 2 6 3" xfId="622"/>
    <cellStyle name="Normální 7 2 6 3" xfId="623"/>
    <cellStyle name="Normální 8 2 6 3" xfId="624"/>
    <cellStyle name="Normální 9 2 6 3" xfId="625"/>
    <cellStyle name="Normální 12 7 3" xfId="626"/>
    <cellStyle name="Normální 10 3 6 3" xfId="627"/>
    <cellStyle name="Měna 4 4 3" xfId="628"/>
    <cellStyle name="Normální 10 4 3 3" xfId="629"/>
    <cellStyle name="Měna 2 3 3 3" xfId="630"/>
    <cellStyle name="Procenta 2 3 3 3" xfId="631"/>
    <cellStyle name="Měna 3 3 3 3" xfId="632"/>
    <cellStyle name="Normální 7 3 3 3" xfId="633"/>
    <cellStyle name="Normální 8 3 3 3" xfId="634"/>
    <cellStyle name="Normální 9 3 3 3" xfId="635"/>
    <cellStyle name="Měna 3 2 2 3 2" xfId="636"/>
    <cellStyle name="Normální 10 2 2 3 3" xfId="637"/>
    <cellStyle name="Měna 2 2 2 3 3" xfId="638"/>
    <cellStyle name="Procenta 2 2 2 3 3" xfId="639"/>
    <cellStyle name="Normální 7 2 2 3 3" xfId="640"/>
    <cellStyle name="Normální 8 2 2 3 3" xfId="641"/>
    <cellStyle name="Normální 9 2 2 3 3" xfId="642"/>
    <cellStyle name="Normální 12 3 3 3" xfId="643"/>
    <cellStyle name="Normální 10 3 2 3 3" xfId="644"/>
    <cellStyle name="Měna 4 2 3 2" xfId="645"/>
    <cellStyle name="Měna 5 6" xfId="646"/>
    <cellStyle name="Normální 10 5 5" xfId="647"/>
    <cellStyle name="Měna 2 4 5" xfId="648"/>
    <cellStyle name="Procenta 2 4 6" xfId="649"/>
    <cellStyle name="Měna 3 4 5" xfId="650"/>
    <cellStyle name="Normální 7 4 5" xfId="651"/>
    <cellStyle name="Normální 8 4 5" xfId="652"/>
    <cellStyle name="Normální 9 4 5" xfId="653"/>
    <cellStyle name="Měna 3 2 3 5" xfId="654"/>
    <cellStyle name="Normální 10 2 3 5" xfId="655"/>
    <cellStyle name="Měna 2 2 3 5" xfId="656"/>
    <cellStyle name="Procenta 2 2 3 5" xfId="657"/>
    <cellStyle name="Normální 7 2 3 5" xfId="658"/>
    <cellStyle name="Normální 8 2 3 5" xfId="659"/>
    <cellStyle name="Normální 9 2 3 5" xfId="660"/>
    <cellStyle name="Normální 12 4 5" xfId="661"/>
    <cellStyle name="Normální 10 3 3 5" xfId="662"/>
    <cellStyle name="Měna 6 5" xfId="663"/>
    <cellStyle name="Normální 10 6 5" xfId="664"/>
    <cellStyle name="Měna 2 5 5" xfId="665"/>
    <cellStyle name="Procenta 2 5 5" xfId="666"/>
    <cellStyle name="Měna 3 5 5" xfId="667"/>
    <cellStyle name="Normální 7 5 5" xfId="668"/>
    <cellStyle name="Normální 8 5 5" xfId="669"/>
    <cellStyle name="Normální 9 5 5" xfId="670"/>
    <cellStyle name="Měna 3 2 4 5" xfId="671"/>
    <cellStyle name="Normální 10 2 4 5" xfId="672"/>
    <cellStyle name="Měna 2 2 4 5" xfId="673"/>
    <cellStyle name="Procenta 2 2 4 5" xfId="674"/>
    <cellStyle name="Normální 7 2 4 5" xfId="675"/>
    <cellStyle name="Normální 8 2 4 5" xfId="676"/>
    <cellStyle name="Normální 9 2 4 5" xfId="677"/>
    <cellStyle name="Normální 12 5 5" xfId="678"/>
    <cellStyle name="Normální 10 3 4 5" xfId="679"/>
    <cellStyle name="Normální 12 2 2 4" xfId="680"/>
    <cellStyle name="Měna 4 3 4" xfId="681"/>
    <cellStyle name="Měna 7 3" xfId="682"/>
    <cellStyle name="Normální 10 7 4" xfId="683"/>
    <cellStyle name="Měna 2 6 4" xfId="684"/>
    <cellStyle name="Procenta 2 6 4" xfId="685"/>
    <cellStyle name="Měna 3 6 3" xfId="686"/>
    <cellStyle name="Normální 7 6 4" xfId="687"/>
    <cellStyle name="Normální 8 6 4" xfId="688"/>
    <cellStyle name="Normální 9 6 4" xfId="689"/>
    <cellStyle name="Měna 3 2 5 3" xfId="690"/>
    <cellStyle name="Normální 10 2 5 4" xfId="691"/>
    <cellStyle name="Měna 2 2 5 4" xfId="692"/>
    <cellStyle name="Procenta 2 2 5 4" xfId="693"/>
    <cellStyle name="Normální 7 2 5 4" xfId="694"/>
    <cellStyle name="Normální 8 2 5 4" xfId="695"/>
    <cellStyle name="Normální 9 2 5 4" xfId="696"/>
    <cellStyle name="Normální 12 6 4" xfId="697"/>
    <cellStyle name="Normální 10 3 5 4" xfId="698"/>
    <cellStyle name="Měna 4 3 2 2" xfId="699"/>
    <cellStyle name="Normální 10 4 2 4" xfId="700"/>
    <cellStyle name="Měna 2 3 2 4" xfId="701"/>
    <cellStyle name="Procenta 2 3 2 2 3" xfId="702"/>
    <cellStyle name="Měna 3 3 2 3" xfId="703"/>
    <cellStyle name="Normální 7 3 2 4" xfId="704"/>
    <cellStyle name="Normální 8 3 2 4" xfId="705"/>
    <cellStyle name="Normální 9 3 2 4" xfId="706"/>
    <cellStyle name="Měna 3 2 2 2 3" xfId="707"/>
    <cellStyle name="Normální 10 2 2 2 3" xfId="708"/>
    <cellStyle name="Měna 2 2 2 2 4" xfId="709"/>
    <cellStyle name="Procenta 2 2 2 2 4" xfId="710"/>
    <cellStyle name="Normální 7 2 2 2 4" xfId="711"/>
    <cellStyle name="Normální 8 2 2 2 4" xfId="712"/>
    <cellStyle name="Normální 9 2 2 2 4" xfId="713"/>
    <cellStyle name="Normální 12 3 2 4" xfId="714"/>
    <cellStyle name="Normální 10 3 2 2 4" xfId="715"/>
    <cellStyle name="Měna 4 2 2 3" xfId="716"/>
    <cellStyle name="Měna 5 2 3" xfId="717"/>
    <cellStyle name="Normální 10 5 2 3" xfId="718"/>
    <cellStyle name="Měna 2 4 2 3" xfId="719"/>
    <cellStyle name="Procenta 2 4 2 3" xfId="720"/>
    <cellStyle name="Měna 3 4 2 3" xfId="721"/>
    <cellStyle name="Normální 7 4 2 3" xfId="722"/>
    <cellStyle name="Normální 8 4 2 3" xfId="723"/>
    <cellStyle name="Normální 9 4 2 3" xfId="724"/>
    <cellStyle name="Měna 3 2 3 2 3" xfId="725"/>
    <cellStyle name="Normální 10 2 3 2 3" xfId="726"/>
    <cellStyle name="Měna 2 2 3 2 3" xfId="727"/>
    <cellStyle name="Procenta 2 2 3 2 3" xfId="728"/>
    <cellStyle name="Normální 7 2 3 2 3" xfId="729"/>
    <cellStyle name="Normální 8 2 3 2 3" xfId="730"/>
    <cellStyle name="Normální 9 2 3 2 3" xfId="731"/>
    <cellStyle name="Normální 12 4 2 3" xfId="732"/>
    <cellStyle name="Normální 10 3 3 2 3" xfId="733"/>
    <cellStyle name="Měna 6 2 3" xfId="734"/>
    <cellStyle name="Normální 10 6 2 3" xfId="735"/>
    <cellStyle name="Měna 2 5 2 3" xfId="736"/>
    <cellStyle name="Procenta 2 5 2 3" xfId="737"/>
    <cellStyle name="Měna 3 5 2 3" xfId="738"/>
    <cellStyle name="Normální 7 5 2 3" xfId="739"/>
    <cellStyle name="Normální 8 5 2 3" xfId="740"/>
    <cellStyle name="Normální 9 5 2 3" xfId="741"/>
    <cellStyle name="Měna 3 2 4 2 3" xfId="742"/>
    <cellStyle name="Normální 10 2 4 2 3" xfId="743"/>
    <cellStyle name="Měna 2 2 4 2 3" xfId="744"/>
    <cellStyle name="Procenta 2 2 4 2 3" xfId="745"/>
    <cellStyle name="Normální 7 2 4 2 3" xfId="746"/>
    <cellStyle name="Normální 8 2 4 2 3" xfId="747"/>
    <cellStyle name="Normální 9 2 4 2 3" xfId="748"/>
    <cellStyle name="Normální 12 5 2 3" xfId="749"/>
    <cellStyle name="Normální 10 3 4 2 3" xfId="750"/>
    <cellStyle name="Měna 9 2" xfId="751"/>
    <cellStyle name="Normální 10 9 3" xfId="752"/>
    <cellStyle name="Měna 2 8 3" xfId="753"/>
    <cellStyle name="Procenta 2 8 3" xfId="754"/>
    <cellStyle name="Měna 3 8 2" xfId="755"/>
    <cellStyle name="Normální 7 8 3" xfId="756"/>
    <cellStyle name="Normální 8 8 3" xfId="757"/>
    <cellStyle name="Normální 9 8 3" xfId="758"/>
    <cellStyle name="Měna 3 2 7 2" xfId="759"/>
    <cellStyle name="Normální 10 2 7 3" xfId="760"/>
    <cellStyle name="Měna 2 2 7 3" xfId="761"/>
    <cellStyle name="Procenta 2 2 7 3" xfId="762"/>
    <cellStyle name="Normální 7 2 7 3" xfId="763"/>
    <cellStyle name="Normální 8 2 7 3" xfId="764"/>
    <cellStyle name="Normální 9 2 7 3" xfId="765"/>
    <cellStyle name="Normální 12 8 2" xfId="766"/>
    <cellStyle name="Normální 10 3 7 3" xfId="767"/>
    <cellStyle name="Měna 4 5 2" xfId="768"/>
    <cellStyle name="Normální 10 4 4 3" xfId="769"/>
    <cellStyle name="Měna 2 3 4 3" xfId="770"/>
    <cellStyle name="Procenta 2 3 4 3" xfId="771"/>
    <cellStyle name="Měna 3 3 4 2" xfId="772"/>
    <cellStyle name="Normální 7 3 4 3" xfId="773"/>
    <cellStyle name="Normální 8 3 4 3" xfId="774"/>
    <cellStyle name="Normální 9 3 4 3" xfId="775"/>
    <cellStyle name="Měna 3 2 2 4 2" xfId="776"/>
    <cellStyle name="Normální 10 2 2 4 2" xfId="777"/>
    <cellStyle name="Měna 2 2 2 4 2" xfId="778"/>
    <cellStyle name="Procenta 2 2 2 4 2" xfId="779"/>
    <cellStyle name="Normální 7 2 2 4 2" xfId="780"/>
    <cellStyle name="Normální 8 2 2 4 2" xfId="781"/>
    <cellStyle name="Normální 9 2 2 4 2" xfId="782"/>
    <cellStyle name="Normální 12 3 4 2" xfId="783"/>
    <cellStyle name="Normální 10 3 2 4 2" xfId="784"/>
    <cellStyle name="Měna 4 2 4 2" xfId="785"/>
    <cellStyle name="Měna 5 3 3" xfId="786"/>
    <cellStyle name="Normální 10 5 3 3" xfId="787"/>
    <cellStyle name="Měna 2 4 3 3" xfId="788"/>
    <cellStyle name="Procenta 2 4 3 3" xfId="789"/>
    <cellStyle name="Měna 3 4 3 3" xfId="790"/>
    <cellStyle name="Normální 7 4 3 3" xfId="791"/>
    <cellStyle name="Normální 8 4 3 3" xfId="792"/>
    <cellStyle name="Normální 9 4 3 3" xfId="793"/>
    <cellStyle name="Měna 3 2 3 3 2" xfId="794"/>
    <cellStyle name="Normální 10 2 3 3 2" xfId="795"/>
    <cellStyle name="Měna 2 2 3 3 2" xfId="796"/>
    <cellStyle name="Procenta 2 2 3 3 2" xfId="797"/>
    <cellStyle name="Normální 7 2 3 3 2" xfId="798"/>
    <cellStyle name="Normální 8 2 3 3 2" xfId="799"/>
    <cellStyle name="Normální 9 2 3 3 2" xfId="800"/>
    <cellStyle name="Normální 12 4 3 2" xfId="801"/>
    <cellStyle name="Normální 10 3 3 3 2" xfId="802"/>
    <cellStyle name="Měna 6 3 3" xfId="803"/>
    <cellStyle name="Normální 10 6 3 2" xfId="804"/>
    <cellStyle name="Měna 2 5 3 2" xfId="805"/>
    <cellStyle name="Procenta 2 5 3 3" xfId="806"/>
    <cellStyle name="Měna 3 5 3 2" xfId="807"/>
    <cellStyle name="Normální 7 5 3 2" xfId="808"/>
    <cellStyle name="Normální 8 5 3 2" xfId="809"/>
    <cellStyle name="Normální 9 5 3 2" xfId="810"/>
    <cellStyle name="Měna 3 2 4 3 2" xfId="811"/>
    <cellStyle name="Normální 10 2 4 3 2" xfId="812"/>
    <cellStyle name="Měna 2 2 4 3 2" xfId="813"/>
    <cellStyle name="Procenta 2 2 4 3 2" xfId="814"/>
    <cellStyle name="Normální 7 2 4 3 2" xfId="815"/>
    <cellStyle name="Normální 8 2 4 3 2" xfId="816"/>
    <cellStyle name="Normální 9 2 4 3 2" xfId="817"/>
    <cellStyle name="Normální 12 5 3 2" xfId="818"/>
    <cellStyle name="Normální 10 3 4 3 2" xfId="819"/>
    <cellStyle name="Normální 10 7 2 3" xfId="820"/>
    <cellStyle name="Měna 2 6 2 3" xfId="821"/>
    <cellStyle name="Procenta 2 6 2 3" xfId="822"/>
    <cellStyle name="Normální 7 6 2 3" xfId="823"/>
    <cellStyle name="Normální 8 6 2 3" xfId="824"/>
    <cellStyle name="Normální 9 6 2 3" xfId="825"/>
    <cellStyle name="Normální 10 2 5 2 3" xfId="826"/>
    <cellStyle name="Měna 2 2 5 2 3" xfId="827"/>
    <cellStyle name="Procenta 2 2 5 2 3" xfId="828"/>
    <cellStyle name="Normální 7 2 5 2 3" xfId="829"/>
    <cellStyle name="Normální 8 2 5 2 3" xfId="830"/>
    <cellStyle name="Normální 9 2 5 2 3" xfId="831"/>
    <cellStyle name="Normální 12 6 2 3" xfId="832"/>
    <cellStyle name="Normální 10 3 5 2 3" xfId="833"/>
    <cellStyle name="Normální 10 4 2 2 3" xfId="834"/>
    <cellStyle name="Měna 2 3 2 2 3" xfId="835"/>
    <cellStyle name="Procenta 2 3 2 3 2" xfId="836"/>
    <cellStyle name="Normální 7 3 2 2 3" xfId="837"/>
    <cellStyle name="Normální 8 3 2 2 3" xfId="838"/>
    <cellStyle name="Normální 9 3 2 2 3" xfId="839"/>
    <cellStyle name="Normální 10 2 2 2 2 3" xfId="840"/>
    <cellStyle name="Měna 2 2 2 2 2 3" xfId="841"/>
    <cellStyle name="Procenta 2 2 2 2 2 3" xfId="842"/>
    <cellStyle name="Normální 7 2 2 2 2 3" xfId="843"/>
    <cellStyle name="Normální 8 2 2 2 2 3" xfId="844"/>
    <cellStyle name="Normální 9 2 2 2 2 3" xfId="845"/>
    <cellStyle name="Normální 12 3 2 2 3" xfId="846"/>
    <cellStyle name="Normální 10 3 2 2 2 3" xfId="847"/>
    <cellStyle name="Normální 10 2 2 2 2 2 2" xfId="848"/>
    <cellStyle name="Měna 10 2" xfId="849"/>
    <cellStyle name="Měna 2 9 2" xfId="850"/>
    <cellStyle name="Procenta 2 9 2" xfId="851"/>
    <cellStyle name="Měna 3 9 2" xfId="852"/>
    <cellStyle name="Normální 7 9 2" xfId="853"/>
    <cellStyle name="Normální 8 9 2" xfId="854"/>
    <cellStyle name="Normální 9 9 2" xfId="855"/>
    <cellStyle name="Měna 3 2 8 2" xfId="856"/>
    <cellStyle name="Měna 2 2 8 2" xfId="857"/>
    <cellStyle name="Procenta 2 2 8 2" xfId="858"/>
    <cellStyle name="Normální 7 2 8 2" xfId="859"/>
    <cellStyle name="Normální 8 2 8 2" xfId="860"/>
    <cellStyle name="Normální 9 2 8 2" xfId="861"/>
    <cellStyle name="Normální 12 9 2" xfId="862"/>
    <cellStyle name="Normální 10 3 8 2" xfId="863"/>
    <cellStyle name="Měna 4 6 2" xfId="864"/>
    <cellStyle name="Normální 10 4 5 2" xfId="865"/>
    <cellStyle name="Měna 2 3 5 2" xfId="866"/>
    <cellStyle name="Procenta 2 3 5 2" xfId="867"/>
    <cellStyle name="Měna 3 3 5 2" xfId="868"/>
    <cellStyle name="Normální 7 3 5 2" xfId="869"/>
    <cellStyle name="Normální 8 3 5 2" xfId="870"/>
    <cellStyle name="Normální 9 3 5 2" xfId="871"/>
    <cellStyle name="Měna 3 2 2 5 2" xfId="872"/>
    <cellStyle name="Měna 2 2 2 5 2" xfId="873"/>
    <cellStyle name="Procenta 2 2 2 5 2" xfId="874"/>
    <cellStyle name="Normální 7 2 2 5 2" xfId="875"/>
    <cellStyle name="Normální 8 2 2 5 2" xfId="876"/>
    <cellStyle name="Normální 9 2 2 5 2" xfId="877"/>
    <cellStyle name="Normální 12 3 5 2" xfId="878"/>
    <cellStyle name="Normální 10 3 2 5 2" xfId="879"/>
    <cellStyle name="Měna 4 2 5 2" xfId="880"/>
    <cellStyle name="Měna 5 4 2" xfId="881"/>
    <cellStyle name="Normální 10 5 4 2" xfId="882"/>
    <cellStyle name="Měna 2 4 4 2" xfId="883"/>
    <cellStyle name="Procenta 2 4 4 2" xfId="884"/>
    <cellStyle name="Měna 3 4 4 2" xfId="885"/>
    <cellStyle name="Normální 7 4 4 2" xfId="886"/>
    <cellStyle name="Normální 8 4 4 2" xfId="887"/>
    <cellStyle name="Normální 9 4 4 2" xfId="888"/>
    <cellStyle name="Měna 3 2 3 4 2" xfId="889"/>
    <cellStyle name="Normální 10 2 3 4 2" xfId="890"/>
    <cellStyle name="Měna 2 2 3 4 2" xfId="891"/>
    <cellStyle name="Procenta 2 2 3 4 2" xfId="892"/>
    <cellStyle name="Normální 7 2 3 4 2" xfId="893"/>
    <cellStyle name="Normální 8 2 3 4 2" xfId="894"/>
    <cellStyle name="Normální 9 2 3 4 2" xfId="895"/>
    <cellStyle name="Normální 12 4 4 2" xfId="896"/>
    <cellStyle name="Normální 10 3 3 4 2" xfId="897"/>
    <cellStyle name="Měna 6 4 2" xfId="898"/>
    <cellStyle name="Normální 10 6 4 2" xfId="899"/>
    <cellStyle name="Měna 2 5 4 2" xfId="900"/>
    <cellStyle name="Procenta 2 5 4 2" xfId="901"/>
    <cellStyle name="Měna 3 5 4 2" xfId="902"/>
    <cellStyle name="Normální 7 5 4 2" xfId="903"/>
    <cellStyle name="Normální 8 5 4 2" xfId="904"/>
    <cellStyle name="Normální 9 5 4 2" xfId="905"/>
    <cellStyle name="Měna 3 2 4 4 2" xfId="906"/>
    <cellStyle name="Normální 10 2 4 4 2" xfId="907"/>
    <cellStyle name="Měna 2 2 4 4 2" xfId="908"/>
    <cellStyle name="Procenta 2 2 4 4 2" xfId="909"/>
    <cellStyle name="Normální 7 2 4 4 2" xfId="910"/>
    <cellStyle name="Normální 8 2 4 4 2" xfId="911"/>
    <cellStyle name="Normální 9 2 4 4 2" xfId="912"/>
    <cellStyle name="Normální 12 5 4 2" xfId="913"/>
    <cellStyle name="Normální 10 3 4 4 2" xfId="914"/>
    <cellStyle name="Normální 10 7 3 2" xfId="915"/>
    <cellStyle name="Měna 2 6 3 2" xfId="916"/>
    <cellStyle name="Procenta 2 6 3 2" xfId="917"/>
    <cellStyle name="Normální 7 6 3 2" xfId="918"/>
    <cellStyle name="Normální 8 6 3 2" xfId="919"/>
    <cellStyle name="Normální 9 6 3 2" xfId="920"/>
    <cellStyle name="Normální 10 2 5 3 2" xfId="921"/>
    <cellStyle name="Měna 2 2 5 3 2" xfId="922"/>
    <cellStyle name="Procenta 2 2 5 3 2" xfId="923"/>
    <cellStyle name="Normální 7 2 5 3 2" xfId="924"/>
    <cellStyle name="Normální 8 2 5 3 2" xfId="925"/>
    <cellStyle name="Normální 9 2 5 3 2" xfId="926"/>
    <cellStyle name="Normální 12 6 3 2" xfId="927"/>
    <cellStyle name="Normální 10 3 5 3 2" xfId="928"/>
    <cellStyle name="Normální 10 4 2 3 2" xfId="929"/>
    <cellStyle name="Měna 2 3 2 3 2" xfId="930"/>
    <cellStyle name="Procenta 2 3 2 4 2" xfId="931"/>
    <cellStyle name="Normální 7 3 2 3 2" xfId="932"/>
    <cellStyle name="Normální 8 3 2 3 2" xfId="933"/>
    <cellStyle name="Normální 9 3 2 3 2" xfId="934"/>
    <cellStyle name="Měna 2 2 2 2 3 2" xfId="935"/>
    <cellStyle name="Procenta 2 2 2 2 3 2" xfId="936"/>
    <cellStyle name="Normální 7 2 2 2 3 2" xfId="937"/>
    <cellStyle name="Normální 8 2 2 2 3 2" xfId="938"/>
    <cellStyle name="Normální 9 2 2 2 3 2" xfId="939"/>
    <cellStyle name="Normální 12 3 2 3 2" xfId="940"/>
    <cellStyle name="Normální 10 3 2 2 3 2" xfId="941"/>
    <cellStyle name="Měna 7 2 2" xfId="942"/>
    <cellStyle name="Normální 10 8 2 2" xfId="943"/>
    <cellStyle name="Měna 2 7 2 2" xfId="944"/>
    <cellStyle name="Procenta 2 7 2 2" xfId="945"/>
    <cellStyle name="Měna 3 6 2 2" xfId="946"/>
    <cellStyle name="Normální 7 7 2 2" xfId="947"/>
    <cellStyle name="Normální 8 7 2 2" xfId="948"/>
    <cellStyle name="Normální 9 7 2 2" xfId="949"/>
    <cellStyle name="Měna 3 2 5 2 2" xfId="950"/>
    <cellStyle name="Normální 10 2 6 2 2" xfId="951"/>
    <cellStyle name="Měna 2 2 6 2 2" xfId="952"/>
    <cellStyle name="Procenta 2 2 6 2 2" xfId="953"/>
    <cellStyle name="Normální 7 2 6 2 2" xfId="954"/>
    <cellStyle name="Normální 8 2 6 2 2" xfId="955"/>
    <cellStyle name="Normální 9 2 6 2 2" xfId="956"/>
    <cellStyle name="Normální 12 7 2 2" xfId="957"/>
    <cellStyle name="Normální 10 3 6 2 2" xfId="958"/>
    <cellStyle name="Měna 4 3 3 2" xfId="959"/>
    <cellStyle name="Normální 10 4 3 2 2" xfId="960"/>
    <cellStyle name="Měna 2 3 3 2 2" xfId="961"/>
    <cellStyle name="Procenta 2 3 3 2 2" xfId="962"/>
    <cellStyle name="Měna 3 3 2 2 2" xfId="963"/>
    <cellStyle name="Normální 7 3 3 2 2" xfId="964"/>
    <cellStyle name="Normální 8 3 3 2 2" xfId="965"/>
    <cellStyle name="Normální 9 3 3 2 2" xfId="966"/>
    <cellStyle name="Měna 3 2 2 2 2 2" xfId="967"/>
    <cellStyle name="Normální 10 2 2 3 2 2" xfId="968"/>
    <cellStyle name="Měna 2 2 2 3 2 2" xfId="969"/>
    <cellStyle name="Procenta 2 2 2 3 2 2" xfId="970"/>
    <cellStyle name="Normální 7 2 2 3 2 2" xfId="971"/>
    <cellStyle name="Normální 8 2 2 3 2 2" xfId="972"/>
    <cellStyle name="Normální 9 2 2 3 2 2" xfId="973"/>
    <cellStyle name="Normální 12 3 3 2 2" xfId="974"/>
    <cellStyle name="Normální 10 3 2 3 2 2" xfId="975"/>
    <cellStyle name="Měna 4 2 2 2 2" xfId="976"/>
    <cellStyle name="Měna 5 2 2 2" xfId="977"/>
    <cellStyle name="Normální 10 5 2 2 2" xfId="978"/>
    <cellStyle name="Měna 2 4 2 2 2" xfId="979"/>
    <cellStyle name="Procenta 2 4 2 2 2" xfId="980"/>
    <cellStyle name="Měna 3 4 2 2 2" xfId="981"/>
    <cellStyle name="Normální 7 4 2 2 2" xfId="982"/>
    <cellStyle name="Normální 8 4 2 2 2" xfId="983"/>
    <cellStyle name="Normální 9 4 2 2 2" xfId="984"/>
    <cellStyle name="Měna 3 2 3 2 2 2" xfId="985"/>
    <cellStyle name="Normální 10 2 3 2 2 2" xfId="986"/>
    <cellStyle name="Měna 2 2 3 2 2 2" xfId="987"/>
    <cellStyle name="Procenta 2 2 3 2 2 2" xfId="988"/>
    <cellStyle name="Normální 7 2 3 2 2 2" xfId="989"/>
    <cellStyle name="Normální 8 2 3 2 2 2" xfId="990"/>
    <cellStyle name="Normální 9 2 3 2 2 2" xfId="991"/>
    <cellStyle name="Normální 12 4 2 2 2" xfId="992"/>
    <cellStyle name="Normální 10 3 3 2 2 2" xfId="993"/>
    <cellStyle name="Měna 6 2 2 2" xfId="994"/>
    <cellStyle name="Normální 10 6 2 2 2" xfId="995"/>
    <cellStyle name="Měna 2 5 2 2 2" xfId="996"/>
    <cellStyle name="Procenta 2 5 2 2 2" xfId="997"/>
    <cellStyle name="Měna 3 5 2 2 2" xfId="998"/>
    <cellStyle name="Normální 7 5 2 2 2" xfId="999"/>
    <cellStyle name="Normální 8 5 2 2 2" xfId="1000"/>
    <cellStyle name="Normální 9 5 2 2 2" xfId="1001"/>
    <cellStyle name="Měna 3 2 4 2 2 2" xfId="1002"/>
    <cellStyle name="Normální 10 2 4 2 2 2" xfId="1003"/>
    <cellStyle name="Měna 2 2 4 2 2 2" xfId="1004"/>
    <cellStyle name="Procenta 2 2 4 2 2 2" xfId="1005"/>
    <cellStyle name="Normální 7 2 4 2 2 2" xfId="1006"/>
    <cellStyle name="Normální 8 2 4 2 2 2" xfId="1007"/>
    <cellStyle name="Normální 9 2 4 2 2 2" xfId="1008"/>
    <cellStyle name="Normální 12 5 2 2 2" xfId="1009"/>
    <cellStyle name="Normální 10 3 4 2 2 2" xfId="1010"/>
    <cellStyle name="Normální 10 7 2 2 2" xfId="1011"/>
    <cellStyle name="Měna 2 6 2 2 2" xfId="1012"/>
    <cellStyle name="Procenta 2 6 2 2 2" xfId="1013"/>
    <cellStyle name="Normální 7 6 2 2 2" xfId="1014"/>
    <cellStyle name="Normální 8 6 2 2 2" xfId="1015"/>
    <cellStyle name="Normální 9 6 2 2 2" xfId="1016"/>
    <cellStyle name="Normální 10 2 5 2 2 2" xfId="1017"/>
    <cellStyle name="Měna 2 2 5 2 2 2" xfId="1018"/>
    <cellStyle name="Procenta 2 2 5 2 2 2" xfId="1019"/>
    <cellStyle name="Normální 7 2 5 2 2 2" xfId="1020"/>
    <cellStyle name="Normální 8 2 5 2 2 2" xfId="1021"/>
    <cellStyle name="Normální 9 2 5 2 2 2" xfId="1022"/>
    <cellStyle name="Normální 12 6 2 2 2" xfId="1023"/>
    <cellStyle name="Normální 10 3 5 2 2 2" xfId="1024"/>
    <cellStyle name="Normální 10 4 2 2 2 2" xfId="1025"/>
    <cellStyle name="Měna 2 3 2 2 2 2" xfId="1026"/>
    <cellStyle name="Procenta 2 3 2 2 2 2" xfId="1027"/>
    <cellStyle name="Normální 7 3 2 2 2 2" xfId="1028"/>
    <cellStyle name="Normální 8 3 2 2 2 2" xfId="1029"/>
    <cellStyle name="Normální 9 3 2 2 2 2" xfId="1030"/>
    <cellStyle name="Měna 2 2 2 2 2 2 2" xfId="1031"/>
    <cellStyle name="Procenta 2 2 2 2 2 2 2" xfId="1032"/>
    <cellStyle name="Normální 7 2 2 2 2 2 2" xfId="1033"/>
    <cellStyle name="Normální 8 2 2 2 2 2 2" xfId="1034"/>
    <cellStyle name="Normální 9 2 2 2 2 2 2" xfId="1035"/>
    <cellStyle name="Normální 12 3 2 2 2 2" xfId="1036"/>
    <cellStyle name="Normální 10 3 2 2 2 2 2" xfId="1037"/>
    <cellStyle name="Měna 8 2 2" xfId="1038"/>
    <cellStyle name="Normální 10 9 2 2" xfId="1039"/>
    <cellStyle name="Měna 2 8 2 2" xfId="1040"/>
    <cellStyle name="Procenta 2 8 2 2" xfId="1041"/>
    <cellStyle name="Měna 3 7 2 2" xfId="1042"/>
    <cellStyle name="Normální 7 8 2 2" xfId="1043"/>
    <cellStyle name="Normální 8 8 2 2" xfId="1044"/>
    <cellStyle name="Normální 9 8 2 2" xfId="1045"/>
    <cellStyle name="Měna 3 2 6 2 2" xfId="1046"/>
    <cellStyle name="Normální 10 2 7 2 2" xfId="1047"/>
    <cellStyle name="Měna 2 2 7 2 2" xfId="1048"/>
    <cellStyle name="Procenta 2 2 7 2 2" xfId="1049"/>
    <cellStyle name="Normální 7 2 7 2 2" xfId="1050"/>
    <cellStyle name="Normální 8 2 7 2 2" xfId="1051"/>
    <cellStyle name="Normální 9 2 7 2 2" xfId="1052"/>
    <cellStyle name="Normální 12 2 2 2 2" xfId="1053"/>
    <cellStyle name="Normální 10 3 7 2 2" xfId="1054"/>
    <cellStyle name="Měna 4 4 2 2" xfId="1055"/>
    <cellStyle name="Měna 5 3 2 2" xfId="1056"/>
    <cellStyle name="Normální 10 4 4 2 2" xfId="1057"/>
    <cellStyle name="Měna 2 3 4 2 2" xfId="1058"/>
    <cellStyle name="Procenta 2 4 3 2 2" xfId="1059"/>
    <cellStyle name="Měna 3 3 3 2 2" xfId="1060"/>
    <cellStyle name="Normální 7 3 4 2 2" xfId="1061"/>
    <cellStyle name="Normální 8 3 4 2 2" xfId="1062"/>
    <cellStyle name="Normální 9 3 4 2 2" xfId="1063"/>
    <cellStyle name="Měna 6 3 2 2" xfId="1064"/>
    <cellStyle name="Normální 10 5 3 2 2" xfId="1065"/>
    <cellStyle name="Měna 2 4 3 2 2" xfId="1066"/>
    <cellStyle name="Procenta 2 5 3 2 2" xfId="1067"/>
    <cellStyle name="Měna 3 4 3 2 2" xfId="1068"/>
    <cellStyle name="Normální 7 4 3 2 2" xfId="1069"/>
    <cellStyle name="Normální 8 4 3 2 2" xfId="1070"/>
    <cellStyle name="Normální 9 4 3 2 2" xfId="1071"/>
    <cellStyle name="Měna 11 2" xfId="1072"/>
    <cellStyle name="Normální 10 10 2" xfId="1073"/>
    <cellStyle name="Měna 2 10 2" xfId="1074"/>
    <cellStyle name="Procenta 2 10 2" xfId="1075"/>
    <cellStyle name="Měna 3 10 2" xfId="1076"/>
    <cellStyle name="Normální 7 10 2" xfId="1077"/>
    <cellStyle name="Normální 8 10 2" xfId="1078"/>
    <cellStyle name="Normální 9 10 2" xfId="1079"/>
    <cellStyle name="Měna 3 2 9 2" xfId="1080"/>
    <cellStyle name="Normální 10 2 8 2" xfId="1081"/>
    <cellStyle name="Měna 2 2 9 2" xfId="1082"/>
    <cellStyle name="Procenta 2 2 9 2" xfId="1083"/>
    <cellStyle name="Normální 7 2 9 2" xfId="1084"/>
    <cellStyle name="Normální 8 2 9 2" xfId="1085"/>
    <cellStyle name="Normální 9 2 9 2" xfId="1086"/>
    <cellStyle name="Normální 12 2 3 2" xfId="1087"/>
    <cellStyle name="Normální 10 3 9 2" xfId="1088"/>
    <cellStyle name="Měna 4 7 2" xfId="1089"/>
    <cellStyle name="Měna 5 5 2" xfId="1090"/>
    <cellStyle name="Normální 10 4 6 2" xfId="1091"/>
    <cellStyle name="Měna 2 3 6 2" xfId="1092"/>
    <cellStyle name="Procenta 2 4 5 2" xfId="1093"/>
    <cellStyle name="Měna 3 3 6 2" xfId="1094"/>
    <cellStyle name="Normální 7 3 6 2" xfId="1095"/>
    <cellStyle name="Normální 8 3 6 2" xfId="1096"/>
    <cellStyle name="Normální 9 3 6 2" xfId="1097"/>
    <cellStyle name="Měna 3 2 2 6 2" xfId="1098"/>
    <cellStyle name="Normální 10 2 2 5 2" xfId="1099"/>
    <cellStyle name="Měna 2 2 2 6 2" xfId="1100"/>
    <cellStyle name="Procenta 2 2 2 6 2" xfId="1101"/>
    <cellStyle name="Normální 7 2 2 6 2" xfId="1102"/>
    <cellStyle name="Normální 8 2 2 6 2" xfId="1103"/>
    <cellStyle name="Normální 9 2 2 6 2" xfId="1104"/>
    <cellStyle name="Normální 12 2 2 3 2" xfId="1105"/>
    <cellStyle name="Normální 10 3 2 6 2" xfId="1106"/>
    <cellStyle name="Měna 4 2 6 2" xfId="1107"/>
    <cellStyle name="Měna 13" xfId="1108"/>
    <cellStyle name="Normální 10 12" xfId="1109"/>
    <cellStyle name="Měna 2 12" xfId="1110"/>
    <cellStyle name="Procenta 2 12" xfId="1111"/>
    <cellStyle name="Měna 3 12" xfId="1112"/>
    <cellStyle name="Normální 7 12" xfId="1113"/>
    <cellStyle name="Normální 8 12" xfId="1114"/>
    <cellStyle name="Normální 9 12" xfId="1115"/>
    <cellStyle name="Měna 3 2 11" xfId="1116"/>
    <cellStyle name="Normální 10 2 10" xfId="1117"/>
    <cellStyle name="Měna 2 2 11" xfId="1118"/>
    <cellStyle name="Procenta 2 2 11" xfId="1119"/>
    <cellStyle name="Normální 7 2 11" xfId="1120"/>
    <cellStyle name="Normální 8 2 11" xfId="1121"/>
    <cellStyle name="Normální 9 2 11" xfId="1122"/>
    <cellStyle name="Normální 12 11" xfId="1123"/>
    <cellStyle name="Normální 10 3 11" xfId="1124"/>
    <cellStyle name="Měna 4 9" xfId="1125"/>
    <cellStyle name="Normální 10 4 8" xfId="1126"/>
    <cellStyle name="Měna 2 3 8" xfId="1127"/>
    <cellStyle name="Procenta 2 3 7" xfId="1128"/>
    <cellStyle name="Měna 3 3 8" xfId="1129"/>
    <cellStyle name="Normální 7 3 8" xfId="1130"/>
    <cellStyle name="Normální 8 3 8" xfId="1131"/>
    <cellStyle name="Normální 9 3 8" xfId="1132"/>
    <cellStyle name="Měna 3 2 2 8" xfId="1133"/>
    <cellStyle name="Normální 10 2 2 7" xfId="1134"/>
    <cellStyle name="Měna 2 2 2 8" xfId="1135"/>
    <cellStyle name="Procenta 2 2 2 8" xfId="1136"/>
    <cellStyle name="Normální 7 2 2 8" xfId="1137"/>
    <cellStyle name="Normální 8 2 2 8" xfId="1138"/>
    <cellStyle name="Normální 9 2 2 8" xfId="1139"/>
    <cellStyle name="Normální 12 3 7" xfId="1140"/>
    <cellStyle name="Normální 10 3 2 8" xfId="1141"/>
    <cellStyle name="Měna 4 2 8" xfId="1142"/>
    <cellStyle name="Měna 8 4" xfId="1143"/>
    <cellStyle name="Normální 10 8 4" xfId="1144"/>
    <cellStyle name="Měna 2 7 4" xfId="1145"/>
    <cellStyle name="Procenta 2 7 4" xfId="1146"/>
    <cellStyle name="Měna 3 7 4" xfId="1147"/>
    <cellStyle name="Normální 7 7 4" xfId="1148"/>
    <cellStyle name="Normální 8 7 4" xfId="1149"/>
    <cellStyle name="Normální 9 7 4" xfId="1150"/>
    <cellStyle name="Měna 3 2 6 4" xfId="1151"/>
    <cellStyle name="Normální 10 2 6 4" xfId="1152"/>
    <cellStyle name="Měna 2 2 6 4" xfId="1153"/>
    <cellStyle name="Procenta 2 2 6 4" xfId="1154"/>
    <cellStyle name="Normální 7 2 6 4" xfId="1155"/>
    <cellStyle name="Normální 8 2 6 4" xfId="1156"/>
    <cellStyle name="Normální 9 2 6 4" xfId="1157"/>
    <cellStyle name="Normální 12 7 4" xfId="1158"/>
    <cellStyle name="Normální 10 3 6 4" xfId="1159"/>
    <cellStyle name="Měna 4 4 4" xfId="1160"/>
    <cellStyle name="Normální 10 4 3 4" xfId="1161"/>
    <cellStyle name="Měna 2 3 3 4" xfId="1162"/>
    <cellStyle name="Procenta 2 3 3 4" xfId="1163"/>
    <cellStyle name="Měna 3 3 3 4" xfId="1164"/>
    <cellStyle name="Normální 7 3 3 4" xfId="1165"/>
    <cellStyle name="Normální 8 3 3 4" xfId="1166"/>
    <cellStyle name="Normální 9 3 3 4" xfId="1167"/>
    <cellStyle name="Měna 3 2 2 3 3" xfId="1168"/>
    <cellStyle name="Normální 10 2 2 3 4" xfId="1169"/>
    <cellStyle name="Měna 2 2 2 3 4" xfId="1170"/>
    <cellStyle name="Procenta 2 2 2 3 4" xfId="1171"/>
    <cellStyle name="Normální 7 2 2 3 4" xfId="1172"/>
    <cellStyle name="Normální 8 2 2 3 4" xfId="1173"/>
    <cellStyle name="Normální 9 2 2 3 4" xfId="1174"/>
    <cellStyle name="Normální 12 3 3 4" xfId="1175"/>
    <cellStyle name="Normální 10 3 2 3 4" xfId="1176"/>
    <cellStyle name="Měna 4 2 3 3" xfId="1177"/>
    <cellStyle name="Měna 5 7" xfId="1178"/>
    <cellStyle name="Normální 10 5 6" xfId="1179"/>
    <cellStyle name="Měna 2 4 6" xfId="1180"/>
    <cellStyle name="Procenta 2 4 7" xfId="1181"/>
    <cellStyle name="Měna 3 4 6" xfId="1182"/>
    <cellStyle name="Normální 7 4 6" xfId="1183"/>
    <cellStyle name="Normální 8 4 6" xfId="1184"/>
    <cellStyle name="Normální 9 4 6" xfId="1185"/>
    <cellStyle name="Měna 3 2 3 6" xfId="1186"/>
    <cellStyle name="Normální 10 2 3 6" xfId="1187"/>
    <cellStyle name="Měna 2 2 3 6" xfId="1188"/>
    <cellStyle name="Procenta 2 2 3 6" xfId="1189"/>
    <cellStyle name="Normální 7 2 3 6" xfId="1190"/>
    <cellStyle name="Normální 8 2 3 6" xfId="1191"/>
    <cellStyle name="Normální 9 2 3 6" xfId="1192"/>
    <cellStyle name="Normální 12 4 6" xfId="1193"/>
    <cellStyle name="Normální 10 3 3 6" xfId="1194"/>
    <cellStyle name="Měna 6 6" xfId="1195"/>
    <cellStyle name="Normální 10 6 6" xfId="1196"/>
    <cellStyle name="Měna 2 5 6" xfId="1197"/>
    <cellStyle name="Procenta 2 5 6" xfId="1198"/>
    <cellStyle name="Měna 3 5 6" xfId="1199"/>
    <cellStyle name="Normální 7 5 6" xfId="1200"/>
    <cellStyle name="Normální 8 5 6" xfId="1201"/>
    <cellStyle name="Normální 9 5 6" xfId="1202"/>
    <cellStyle name="Měna 3 2 4 6" xfId="1203"/>
    <cellStyle name="Normální 10 2 4 6" xfId="1204"/>
    <cellStyle name="Měna 2 2 4 6" xfId="1205"/>
    <cellStyle name="Procenta 2 2 4 6" xfId="1206"/>
    <cellStyle name="Normální 7 2 4 6" xfId="1207"/>
    <cellStyle name="Normální 8 2 4 6" xfId="1208"/>
    <cellStyle name="Normální 9 2 4 6" xfId="1209"/>
    <cellStyle name="Normální 12 5 6" xfId="1210"/>
    <cellStyle name="Normální 10 3 4 6" xfId="1211"/>
    <cellStyle name="Normální 12 2 2 5" xfId="1212"/>
    <cellStyle name="Měna 4 3 5" xfId="1213"/>
    <cellStyle name="Měna 7 4" xfId="1214"/>
    <cellStyle name="Normální 10 7 5" xfId="1215"/>
    <cellStyle name="Měna 2 6 5" xfId="1216"/>
    <cellStyle name="Procenta 2 6 5" xfId="1217"/>
    <cellStyle name="Měna 3 6 4" xfId="1218"/>
    <cellStyle name="Normální 7 6 5" xfId="1219"/>
    <cellStyle name="Normální 8 6 5" xfId="1220"/>
    <cellStyle name="Normální 9 6 5" xfId="1221"/>
    <cellStyle name="Měna 3 2 5 4" xfId="1222"/>
    <cellStyle name="Normální 10 2 5 5" xfId="1223"/>
    <cellStyle name="Měna 2 2 5 5" xfId="1224"/>
    <cellStyle name="Procenta 2 2 5 5" xfId="1225"/>
    <cellStyle name="Normální 7 2 5 5" xfId="1226"/>
    <cellStyle name="Normální 8 2 5 5" xfId="1227"/>
    <cellStyle name="Normální 9 2 5 5" xfId="1228"/>
    <cellStyle name="Normální 12 6 5" xfId="1229"/>
    <cellStyle name="Normální 10 3 5 5" xfId="1230"/>
    <cellStyle name="Měna 4 3 2 3" xfId="1231"/>
    <cellStyle name="Normální 10 4 2 5" xfId="1232"/>
    <cellStyle name="Měna 2 3 2 5" xfId="1233"/>
    <cellStyle name="Procenta 2 3 2 2 4" xfId="1234"/>
    <cellStyle name="Měna 3 3 2 4" xfId="1235"/>
    <cellStyle name="Normální 7 3 2 5" xfId="1236"/>
    <cellStyle name="Normální 8 3 2 5" xfId="1237"/>
    <cellStyle name="Normální 9 3 2 5" xfId="1238"/>
    <cellStyle name="Měna 3 2 2 2 4" xfId="1239"/>
    <cellStyle name="Normální 10 2 2 2 4" xfId="1240"/>
    <cellStyle name="Měna 2 2 2 2 5" xfId="1241"/>
    <cellStyle name="Procenta 2 2 2 2 5" xfId="1242"/>
    <cellStyle name="Normální 7 2 2 2 5" xfId="1243"/>
    <cellStyle name="Normální 8 2 2 2 5" xfId="1244"/>
    <cellStyle name="Normální 9 2 2 2 5" xfId="1245"/>
    <cellStyle name="Normální 12 3 2 5" xfId="1246"/>
    <cellStyle name="Normální 10 3 2 2 5" xfId="1247"/>
    <cellStyle name="Měna 4 2 2 4" xfId="1248"/>
    <cellStyle name="Měna 5 2 4" xfId="1249"/>
    <cellStyle name="Normální 10 5 2 4" xfId="1250"/>
    <cellStyle name="Měna 2 4 2 4" xfId="1251"/>
    <cellStyle name="Procenta 2 4 2 4" xfId="1252"/>
    <cellStyle name="Měna 3 4 2 4" xfId="1253"/>
    <cellStyle name="Normální 7 4 2 4" xfId="1254"/>
    <cellStyle name="Normální 8 4 2 4" xfId="1255"/>
    <cellStyle name="Normální 9 4 2 4" xfId="1256"/>
    <cellStyle name="Měna 3 2 3 2 4" xfId="1257"/>
    <cellStyle name="Normální 10 2 3 2 4" xfId="1258"/>
    <cellStyle name="Měna 2 2 3 2 4" xfId="1259"/>
    <cellStyle name="Procenta 2 2 3 2 4" xfId="1260"/>
    <cellStyle name="Normální 7 2 3 2 4" xfId="1261"/>
    <cellStyle name="Normální 8 2 3 2 4" xfId="1262"/>
    <cellStyle name="Normální 9 2 3 2 4" xfId="1263"/>
    <cellStyle name="Normální 12 4 2 4" xfId="1264"/>
    <cellStyle name="Normální 10 3 3 2 4" xfId="1265"/>
    <cellStyle name="Měna 6 2 4" xfId="1266"/>
    <cellStyle name="Normální 10 6 2 4" xfId="1267"/>
    <cellStyle name="Měna 2 5 2 4" xfId="1268"/>
    <cellStyle name="Procenta 2 5 2 4" xfId="1269"/>
    <cellStyle name="Měna 3 5 2 4" xfId="1270"/>
    <cellStyle name="Normální 7 5 2 4" xfId="1271"/>
    <cellStyle name="Normální 8 5 2 4" xfId="1272"/>
    <cellStyle name="Normální 9 5 2 4" xfId="1273"/>
    <cellStyle name="Měna 3 2 4 2 4" xfId="1274"/>
    <cellStyle name="Normální 10 2 4 2 4" xfId="1275"/>
    <cellStyle name="Měna 2 2 4 2 4" xfId="1276"/>
    <cellStyle name="Procenta 2 2 4 2 4" xfId="1277"/>
    <cellStyle name="Normální 7 2 4 2 4" xfId="1278"/>
    <cellStyle name="Normální 8 2 4 2 4" xfId="1279"/>
    <cellStyle name="Normální 9 2 4 2 4" xfId="1280"/>
    <cellStyle name="Normální 12 5 2 4" xfId="1281"/>
    <cellStyle name="Normální 10 3 4 2 4" xfId="1282"/>
    <cellStyle name="Měna 9 3" xfId="1283"/>
    <cellStyle name="Normální 10 9 4" xfId="1284"/>
    <cellStyle name="Měna 2 8 4" xfId="1285"/>
    <cellStyle name="Procenta 2 8 4" xfId="1286"/>
    <cellStyle name="Měna 3 8 3" xfId="1287"/>
    <cellStyle name="Normální 7 8 4" xfId="1288"/>
    <cellStyle name="Normální 8 8 4" xfId="1289"/>
    <cellStyle name="Normální 9 8 4" xfId="1290"/>
    <cellStyle name="Měna 3 2 7 3" xfId="1291"/>
    <cellStyle name="Normální 10 2 7 4" xfId="1292"/>
    <cellStyle name="Měna 2 2 7 4" xfId="1293"/>
    <cellStyle name="Procenta 2 2 7 4" xfId="1294"/>
    <cellStyle name="Normální 7 2 7 4" xfId="1295"/>
    <cellStyle name="Normální 8 2 7 4" xfId="1296"/>
    <cellStyle name="Normální 9 2 7 4" xfId="1297"/>
    <cellStyle name="Normální 12 8 3" xfId="1298"/>
    <cellStyle name="Normální 10 3 7 4" xfId="1299"/>
    <cellStyle name="Měna 4 5 3" xfId="1300"/>
    <cellStyle name="Normální 10 4 4 4" xfId="1301"/>
    <cellStyle name="Měna 2 3 4 4" xfId="1302"/>
    <cellStyle name="Procenta 2 3 4 4" xfId="1303"/>
    <cellStyle name="Měna 3 3 4 3" xfId="1304"/>
    <cellStyle name="Normální 7 3 4 4" xfId="1305"/>
    <cellStyle name="Normální 8 3 4 4" xfId="1306"/>
    <cellStyle name="Normální 9 3 4 4" xfId="1307"/>
    <cellStyle name="Měna 3 2 2 4 3" xfId="1308"/>
    <cellStyle name="Normální 10 2 2 4 3" xfId="1309"/>
    <cellStyle name="Měna 2 2 2 4 3" xfId="1310"/>
    <cellStyle name="Procenta 2 2 2 4 3" xfId="1311"/>
    <cellStyle name="Normální 7 2 2 4 3" xfId="1312"/>
    <cellStyle name="Normální 8 2 2 4 3" xfId="1313"/>
    <cellStyle name="Normální 9 2 2 4 3" xfId="1314"/>
    <cellStyle name="Normální 12 3 4 3" xfId="1315"/>
    <cellStyle name="Normální 10 3 2 4 3" xfId="1316"/>
    <cellStyle name="Měna 4 2 4 3" xfId="1317"/>
    <cellStyle name="Měna 5 3 4" xfId="1318"/>
    <cellStyle name="Normální 10 5 3 4" xfId="1319"/>
    <cellStyle name="Měna 2 4 3 4" xfId="1320"/>
    <cellStyle name="Procenta 2 4 3 4" xfId="1321"/>
    <cellStyle name="Měna 3 4 3 4" xfId="1322"/>
    <cellStyle name="Normální 7 4 3 4" xfId="1323"/>
    <cellStyle name="Normální 8 4 3 4" xfId="1324"/>
    <cellStyle name="Normální 9 4 3 4" xfId="1325"/>
    <cellStyle name="Měna 3 2 3 3 3" xfId="1326"/>
    <cellStyle name="Normální 10 2 3 3 3" xfId="1327"/>
    <cellStyle name="Měna 2 2 3 3 3" xfId="1328"/>
    <cellStyle name="Procenta 2 2 3 3 3" xfId="1329"/>
    <cellStyle name="Normální 7 2 3 3 3" xfId="1330"/>
    <cellStyle name="Normální 8 2 3 3 3" xfId="1331"/>
    <cellStyle name="Normální 9 2 3 3 3" xfId="1332"/>
    <cellStyle name="Normální 12 4 3 3" xfId="1333"/>
    <cellStyle name="Normální 10 3 3 3 3" xfId="1334"/>
    <cellStyle name="Měna 6 3 4" xfId="1335"/>
    <cellStyle name="Normální 10 6 3 3" xfId="1336"/>
    <cellStyle name="Měna 2 5 3 3" xfId="1337"/>
    <cellStyle name="Procenta 2 5 3 4" xfId="1338"/>
    <cellStyle name="Měna 3 5 3 3" xfId="1339"/>
    <cellStyle name="Normální 7 5 3 3" xfId="1340"/>
    <cellStyle name="Normální 8 5 3 3" xfId="1341"/>
    <cellStyle name="Normální 9 5 3 3" xfId="1342"/>
    <cellStyle name="Měna 3 2 4 3 3" xfId="1343"/>
    <cellStyle name="Normální 10 2 4 3 3" xfId="1344"/>
    <cellStyle name="Měna 2 2 4 3 3" xfId="1345"/>
    <cellStyle name="Procenta 2 2 4 3 3" xfId="1346"/>
    <cellStyle name="Normální 7 2 4 3 3" xfId="1347"/>
    <cellStyle name="Normální 8 2 4 3 3" xfId="1348"/>
    <cellStyle name="Normální 9 2 4 3 3" xfId="1349"/>
    <cellStyle name="Normální 12 5 3 3" xfId="1350"/>
    <cellStyle name="Normální 10 3 4 3 3" xfId="1351"/>
    <cellStyle name="Normální 10 7 2 4" xfId="1352"/>
    <cellStyle name="Měna 2 6 2 4" xfId="1353"/>
    <cellStyle name="Procenta 2 6 2 4" xfId="1354"/>
    <cellStyle name="Normální 7 6 2 4" xfId="1355"/>
    <cellStyle name="Normální 8 6 2 4" xfId="1356"/>
    <cellStyle name="Normální 9 6 2 4" xfId="1357"/>
    <cellStyle name="Normální 10 2 5 2 4" xfId="1358"/>
    <cellStyle name="Měna 2 2 5 2 4" xfId="1359"/>
    <cellStyle name="Procenta 2 2 5 2 4" xfId="1360"/>
    <cellStyle name="Normální 7 2 5 2 4" xfId="1361"/>
    <cellStyle name="Normální 8 2 5 2 4" xfId="1362"/>
    <cellStyle name="Normální 9 2 5 2 4" xfId="1363"/>
    <cellStyle name="Normální 12 6 2 4" xfId="1364"/>
    <cellStyle name="Normální 10 3 5 2 4" xfId="1365"/>
    <cellStyle name="Normální 10 4 2 2 4" xfId="1366"/>
    <cellStyle name="Měna 2 3 2 2 4" xfId="1367"/>
    <cellStyle name="Procenta 2 3 2 3 3" xfId="1368"/>
    <cellStyle name="Normální 7 3 2 2 4" xfId="1369"/>
    <cellStyle name="Normální 8 3 2 2 4" xfId="1370"/>
    <cellStyle name="Normální 9 3 2 2 4" xfId="1371"/>
    <cellStyle name="Normální 10 2 2 2 2 4" xfId="1372"/>
    <cellStyle name="Měna 2 2 2 2 2 4" xfId="1373"/>
    <cellStyle name="Procenta 2 2 2 2 2 4" xfId="1374"/>
    <cellStyle name="Normální 7 2 2 2 2 4" xfId="1375"/>
    <cellStyle name="Normální 8 2 2 2 2 4" xfId="1376"/>
    <cellStyle name="Normální 9 2 2 2 2 4" xfId="1377"/>
    <cellStyle name="Normální 12 3 2 2 4" xfId="1378"/>
    <cellStyle name="Normální 10 3 2 2 2 4" xfId="1379"/>
    <cellStyle name="Normální 10 2 2 2 2 2 3" xfId="1380"/>
    <cellStyle name="Měna 10 3" xfId="1381"/>
    <cellStyle name="Měna 2 9 3" xfId="1382"/>
    <cellStyle name="Procenta 2 9 3" xfId="1383"/>
    <cellStyle name="Měna 3 9 3" xfId="1384"/>
    <cellStyle name="Normální 7 9 3" xfId="1385"/>
    <cellStyle name="Normální 8 9 3" xfId="1386"/>
    <cellStyle name="Normální 9 9 3" xfId="1387"/>
    <cellStyle name="Měna 3 2 8 3" xfId="1388"/>
    <cellStyle name="Měna 2 2 8 3" xfId="1389"/>
    <cellStyle name="Procenta 2 2 8 3" xfId="1390"/>
    <cellStyle name="Normální 7 2 8 3" xfId="1391"/>
    <cellStyle name="Normální 8 2 8 3" xfId="1392"/>
    <cellStyle name="Normální 9 2 8 3" xfId="1393"/>
    <cellStyle name="Normální 12 9 3" xfId="1394"/>
    <cellStyle name="Normální 10 3 8 3" xfId="1395"/>
    <cellStyle name="Měna 4 6 3" xfId="1396"/>
    <cellStyle name="Normální 10 4 5 3" xfId="1397"/>
    <cellStyle name="Měna 2 3 5 3" xfId="1398"/>
    <cellStyle name="Procenta 2 3 5 3" xfId="1399"/>
    <cellStyle name="Měna 3 3 5 3" xfId="1400"/>
    <cellStyle name="Normální 7 3 5 3" xfId="1401"/>
    <cellStyle name="Normální 8 3 5 3" xfId="1402"/>
    <cellStyle name="Normální 9 3 5 3" xfId="1403"/>
    <cellStyle name="Měna 3 2 2 5 3" xfId="1404"/>
    <cellStyle name="Měna 2 2 2 5 3" xfId="1405"/>
    <cellStyle name="Procenta 2 2 2 5 3" xfId="1406"/>
    <cellStyle name="Normální 7 2 2 5 3" xfId="1407"/>
    <cellStyle name="Normální 8 2 2 5 3" xfId="1408"/>
    <cellStyle name="Normální 9 2 2 5 3" xfId="1409"/>
    <cellStyle name="Normální 12 3 5 3" xfId="1410"/>
    <cellStyle name="Normální 10 3 2 5 3" xfId="1411"/>
    <cellStyle name="Měna 4 2 5 3" xfId="1412"/>
    <cellStyle name="Měna 5 4 3" xfId="1413"/>
    <cellStyle name="Normální 10 5 4 3" xfId="1414"/>
    <cellStyle name="Měna 2 4 4 3" xfId="1415"/>
    <cellStyle name="Procenta 2 4 4 3" xfId="1416"/>
    <cellStyle name="Měna 3 4 4 3" xfId="1417"/>
    <cellStyle name="Normální 7 4 4 3" xfId="1418"/>
    <cellStyle name="Normální 8 4 4 3" xfId="1419"/>
    <cellStyle name="Normální 9 4 4 3" xfId="1420"/>
    <cellStyle name="Měna 3 2 3 4 3" xfId="1421"/>
    <cellStyle name="Normální 10 2 3 4 3" xfId="1422"/>
    <cellStyle name="Měna 2 2 3 4 3" xfId="1423"/>
    <cellStyle name="Procenta 2 2 3 4 3" xfId="1424"/>
    <cellStyle name="Normální 7 2 3 4 3" xfId="1425"/>
    <cellStyle name="Normální 8 2 3 4 3" xfId="1426"/>
    <cellStyle name="Normální 9 2 3 4 3" xfId="1427"/>
    <cellStyle name="Normální 12 4 4 3" xfId="1428"/>
    <cellStyle name="Normální 10 3 3 4 3" xfId="1429"/>
    <cellStyle name="Měna 6 4 3" xfId="1430"/>
    <cellStyle name="Normální 10 6 4 3" xfId="1431"/>
    <cellStyle name="Měna 2 5 4 3" xfId="1432"/>
    <cellStyle name="Procenta 2 5 4 3" xfId="1433"/>
    <cellStyle name="Měna 3 5 4 3" xfId="1434"/>
    <cellStyle name="Normální 7 5 4 3" xfId="1435"/>
    <cellStyle name="Normální 8 5 4 3" xfId="1436"/>
    <cellStyle name="Normální 9 5 4 3" xfId="1437"/>
    <cellStyle name="Měna 3 2 4 4 3" xfId="1438"/>
    <cellStyle name="Normální 10 2 4 4 3" xfId="1439"/>
    <cellStyle name="Měna 2 2 4 4 3" xfId="1440"/>
    <cellStyle name="Procenta 2 2 4 4 3" xfId="1441"/>
    <cellStyle name="Normální 7 2 4 4 3" xfId="1442"/>
    <cellStyle name="Normální 8 2 4 4 3" xfId="1443"/>
    <cellStyle name="Normální 9 2 4 4 3" xfId="1444"/>
    <cellStyle name="Normální 12 5 4 3" xfId="1445"/>
    <cellStyle name="Normální 10 3 4 4 3" xfId="1446"/>
    <cellStyle name="Normální 10 7 3 3" xfId="1447"/>
    <cellStyle name="Měna 2 6 3 3" xfId="1448"/>
    <cellStyle name="Procenta 2 6 3 3" xfId="1449"/>
    <cellStyle name="Normální 7 6 3 3" xfId="1450"/>
    <cellStyle name="Normální 8 6 3 3" xfId="1451"/>
    <cellStyle name="Normální 9 6 3 3" xfId="1452"/>
    <cellStyle name="Normální 10 2 5 3 3" xfId="1453"/>
    <cellStyle name="Měna 2 2 5 3 3" xfId="1454"/>
    <cellStyle name="Procenta 2 2 5 3 3" xfId="1455"/>
    <cellStyle name="Normální 7 2 5 3 3" xfId="1456"/>
    <cellStyle name="Normální 8 2 5 3 3" xfId="1457"/>
    <cellStyle name="Normální 9 2 5 3 3" xfId="1458"/>
    <cellStyle name="Normální 12 6 3 3" xfId="1459"/>
    <cellStyle name="Normální 10 3 5 3 3" xfId="1460"/>
    <cellStyle name="Normální 10 4 2 3 3" xfId="1461"/>
    <cellStyle name="Měna 2 3 2 3 3" xfId="1462"/>
    <cellStyle name="Procenta 2 3 2 4 3" xfId="1463"/>
    <cellStyle name="Normální 7 3 2 3 3" xfId="1464"/>
    <cellStyle name="Normální 8 3 2 3 3" xfId="1465"/>
    <cellStyle name="Normální 9 3 2 3 3" xfId="1466"/>
    <cellStyle name="Měna 2 2 2 2 3 3" xfId="1467"/>
    <cellStyle name="Procenta 2 2 2 2 3 3" xfId="1468"/>
    <cellStyle name="Normální 7 2 2 2 3 3" xfId="1469"/>
    <cellStyle name="Normální 8 2 2 2 3 3" xfId="1470"/>
    <cellStyle name="Normální 9 2 2 2 3 3" xfId="1471"/>
    <cellStyle name="Normální 12 3 2 3 3" xfId="1472"/>
    <cellStyle name="Normální 10 3 2 2 3 3" xfId="1473"/>
    <cellStyle name="Měna 7 2 3" xfId="1474"/>
    <cellStyle name="Normální 10 8 2 3" xfId="1475"/>
    <cellStyle name="Měna 2 7 2 3" xfId="1476"/>
    <cellStyle name="Procenta 2 7 2 3" xfId="1477"/>
    <cellStyle name="Měna 3 6 2 3" xfId="1478"/>
    <cellStyle name="Normální 7 7 2 3" xfId="1479"/>
    <cellStyle name="Normální 8 7 2 3" xfId="1480"/>
    <cellStyle name="Normální 9 7 2 3" xfId="1481"/>
    <cellStyle name="Měna 3 2 5 2 3" xfId="1482"/>
    <cellStyle name="Normální 10 2 6 2 3" xfId="1483"/>
    <cellStyle name="Měna 2 2 6 2 3" xfId="1484"/>
    <cellStyle name="Procenta 2 2 6 2 3" xfId="1485"/>
    <cellStyle name="Normální 7 2 6 2 3" xfId="1486"/>
    <cellStyle name="Normální 8 2 6 2 3" xfId="1487"/>
    <cellStyle name="Normální 9 2 6 2 3" xfId="1488"/>
    <cellStyle name="Normální 12 7 2 3" xfId="1489"/>
    <cellStyle name="Normální 10 3 6 2 3" xfId="1490"/>
    <cellStyle name="Měna 4 3 3 3" xfId="1491"/>
    <cellStyle name="Normální 10 4 3 2 3" xfId="1492"/>
    <cellStyle name="Měna 2 3 3 2 3" xfId="1493"/>
    <cellStyle name="Procenta 2 3 3 2 3" xfId="1494"/>
    <cellStyle name="Měna 3 3 2 2 3" xfId="1495"/>
    <cellStyle name="Normální 7 3 3 2 3" xfId="1496"/>
    <cellStyle name="Normální 8 3 3 2 3" xfId="1497"/>
    <cellStyle name="Normální 9 3 3 2 3" xfId="1498"/>
    <cellStyle name="Měna 3 2 2 2 2 3" xfId="1499"/>
    <cellStyle name="Normální 10 2 2 3 2 3" xfId="1500"/>
    <cellStyle name="Měna 2 2 2 3 2 3" xfId="1501"/>
    <cellStyle name="Procenta 2 2 2 3 2 3" xfId="1502"/>
    <cellStyle name="Normální 7 2 2 3 2 3" xfId="1503"/>
    <cellStyle name="Normální 8 2 2 3 2 3" xfId="1504"/>
    <cellStyle name="Normální 9 2 2 3 2 3" xfId="1505"/>
    <cellStyle name="Normální 12 3 3 2 3" xfId="1506"/>
    <cellStyle name="Normální 10 3 2 3 2 3" xfId="1507"/>
    <cellStyle name="Měna 4 2 2 2 3" xfId="1508"/>
    <cellStyle name="Měna 5 2 2 3" xfId="1509"/>
    <cellStyle name="Normální 10 5 2 2 3" xfId="1510"/>
    <cellStyle name="Měna 2 4 2 2 3" xfId="1511"/>
    <cellStyle name="Procenta 2 4 2 2 3" xfId="1512"/>
    <cellStyle name="Měna 3 4 2 2 3" xfId="1513"/>
    <cellStyle name="Normální 7 4 2 2 3" xfId="1514"/>
    <cellStyle name="Normální 8 4 2 2 3" xfId="1515"/>
    <cellStyle name="Normální 9 4 2 2 3" xfId="1516"/>
    <cellStyle name="Měna 3 2 3 2 2 3" xfId="1517"/>
    <cellStyle name="Normální 10 2 3 2 2 3" xfId="1518"/>
    <cellStyle name="Měna 2 2 3 2 2 3" xfId="1519"/>
    <cellStyle name="Procenta 2 2 3 2 2 3" xfId="1520"/>
    <cellStyle name="Normální 7 2 3 2 2 3" xfId="1521"/>
    <cellStyle name="Normální 8 2 3 2 2 3" xfId="1522"/>
    <cellStyle name="Normální 9 2 3 2 2 3" xfId="1523"/>
    <cellStyle name="Normální 12 4 2 2 3" xfId="1524"/>
    <cellStyle name="Normální 10 3 3 2 2 3" xfId="1525"/>
    <cellStyle name="Měna 6 2 2 3" xfId="1526"/>
    <cellStyle name="Normální 10 6 2 2 3" xfId="1527"/>
    <cellStyle name="Měna 2 5 2 2 3" xfId="1528"/>
    <cellStyle name="Procenta 2 5 2 2 3" xfId="1529"/>
    <cellStyle name="Měna 3 5 2 2 3" xfId="1530"/>
    <cellStyle name="Normální 7 5 2 2 3" xfId="1531"/>
    <cellStyle name="Normální 8 5 2 2 3" xfId="1532"/>
    <cellStyle name="Normální 9 5 2 2 3" xfId="1533"/>
    <cellStyle name="Měna 3 2 4 2 2 3" xfId="1534"/>
    <cellStyle name="Normální 10 2 4 2 2 3" xfId="1535"/>
    <cellStyle name="Měna 2 2 4 2 2 3" xfId="1536"/>
    <cellStyle name="Procenta 2 2 4 2 2 3" xfId="1537"/>
    <cellStyle name="Normální 7 2 4 2 2 3" xfId="1538"/>
    <cellStyle name="Normální 8 2 4 2 2 3" xfId="1539"/>
    <cellStyle name="Normální 9 2 4 2 2 3" xfId="1540"/>
    <cellStyle name="Normální 12 5 2 2 3" xfId="1541"/>
    <cellStyle name="Normální 10 3 4 2 2 3" xfId="1542"/>
    <cellStyle name="Normální 10 7 2 2 3" xfId="1543"/>
    <cellStyle name="Měna 2 6 2 2 3" xfId="1544"/>
    <cellStyle name="Procenta 2 6 2 2 3" xfId="1545"/>
    <cellStyle name="Normální 7 6 2 2 3" xfId="1546"/>
    <cellStyle name="Normální 8 6 2 2 3" xfId="1547"/>
    <cellStyle name="Normální 9 6 2 2 3" xfId="1548"/>
    <cellStyle name="Normální 10 2 5 2 2 3" xfId="1549"/>
    <cellStyle name="Měna 2 2 5 2 2 3" xfId="1550"/>
    <cellStyle name="Procenta 2 2 5 2 2 3" xfId="1551"/>
    <cellStyle name="Normální 7 2 5 2 2 3" xfId="1552"/>
    <cellStyle name="Normální 8 2 5 2 2 3" xfId="1553"/>
    <cellStyle name="Normální 9 2 5 2 2 3" xfId="1554"/>
    <cellStyle name="Normální 12 6 2 2 3" xfId="1555"/>
    <cellStyle name="Normální 10 3 5 2 2 3" xfId="1556"/>
    <cellStyle name="Normální 10 4 2 2 2 3" xfId="1557"/>
    <cellStyle name="Měna 2 3 2 2 2 3" xfId="1558"/>
    <cellStyle name="Procenta 2 3 2 2 2 3" xfId="1559"/>
    <cellStyle name="Normální 7 3 2 2 2 3" xfId="1560"/>
    <cellStyle name="Normální 8 3 2 2 2 3" xfId="1561"/>
    <cellStyle name="Normální 9 3 2 2 2 3" xfId="1562"/>
    <cellStyle name="Měna 2 2 2 2 2 2 3" xfId="1563"/>
    <cellStyle name="Procenta 2 2 2 2 2 2 3" xfId="1564"/>
    <cellStyle name="Normální 7 2 2 2 2 2 3" xfId="1565"/>
    <cellStyle name="Normální 8 2 2 2 2 2 3" xfId="1566"/>
    <cellStyle name="Normální 9 2 2 2 2 2 3" xfId="1567"/>
    <cellStyle name="Normální 12 3 2 2 2 3" xfId="1568"/>
    <cellStyle name="Normální 10 3 2 2 2 2 3" xfId="1569"/>
    <cellStyle name="Měna 8 2 3" xfId="1570"/>
    <cellStyle name="Normální 10 9 2 3" xfId="1571"/>
    <cellStyle name="Měna 2 8 2 3" xfId="1572"/>
    <cellStyle name="Procenta 2 8 2 3" xfId="1573"/>
    <cellStyle name="Měna 3 7 2 3" xfId="1574"/>
    <cellStyle name="Normální 7 8 2 3" xfId="1575"/>
    <cellStyle name="Normální 8 8 2 3" xfId="1576"/>
    <cellStyle name="Normální 9 8 2 3" xfId="1577"/>
    <cellStyle name="Měna 3 2 6 2 3" xfId="1578"/>
    <cellStyle name="Normální 10 2 7 2 3" xfId="1579"/>
    <cellStyle name="Měna 2 2 7 2 3" xfId="1580"/>
    <cellStyle name="Procenta 2 2 7 2 3" xfId="1581"/>
    <cellStyle name="Normální 7 2 7 2 3" xfId="1582"/>
    <cellStyle name="Normální 8 2 7 2 3" xfId="1583"/>
    <cellStyle name="Normální 9 2 7 2 3" xfId="1584"/>
    <cellStyle name="Normální 12 2 2 2 3" xfId="1585"/>
    <cellStyle name="Normální 10 3 7 2 3" xfId="1586"/>
    <cellStyle name="Měna 4 4 2 3" xfId="1587"/>
    <cellStyle name="Měna 5 3 2 3" xfId="1588"/>
    <cellStyle name="Normální 10 4 4 2 3" xfId="1589"/>
    <cellStyle name="Měna 2 3 4 2 3" xfId="1590"/>
    <cellStyle name="Procenta 2 4 3 2 3" xfId="1591"/>
    <cellStyle name="Měna 3 3 3 2 3" xfId="1592"/>
    <cellStyle name="Normální 7 3 4 2 3" xfId="1593"/>
    <cellStyle name="Normální 8 3 4 2 3" xfId="1594"/>
    <cellStyle name="Normální 9 3 4 2 3" xfId="1595"/>
    <cellStyle name="Měna 6 3 2 3" xfId="1596"/>
    <cellStyle name="Normální 10 5 3 2 3" xfId="1597"/>
    <cellStyle name="Měna 2 4 3 2 3" xfId="1598"/>
    <cellStyle name="Procenta 2 5 3 2 3" xfId="1599"/>
    <cellStyle name="Měna 3 4 3 2 3" xfId="1600"/>
    <cellStyle name="Normální 7 4 3 2 3" xfId="1601"/>
    <cellStyle name="Normální 8 4 3 2 3" xfId="1602"/>
    <cellStyle name="Normální 9 4 3 2 3" xfId="1603"/>
    <cellStyle name="Měna 11 3" xfId="1604"/>
    <cellStyle name="Normální 10 10 3" xfId="1605"/>
    <cellStyle name="Měna 2 10 3" xfId="1606"/>
    <cellStyle name="Procenta 2 10 3" xfId="1607"/>
    <cellStyle name="Měna 3 10 3" xfId="1608"/>
    <cellStyle name="Normální 7 10 3" xfId="1609"/>
    <cellStyle name="Normální 8 10 3" xfId="1610"/>
    <cellStyle name="Normální 9 10 3" xfId="1611"/>
    <cellStyle name="Měna 3 2 9 3" xfId="1612"/>
    <cellStyle name="Normální 10 2 8 3" xfId="1613"/>
    <cellStyle name="Měna 2 2 9 3" xfId="1614"/>
    <cellStyle name="Procenta 2 2 9 3" xfId="1615"/>
    <cellStyle name="Normální 7 2 9 3" xfId="1616"/>
    <cellStyle name="Normální 8 2 9 3" xfId="1617"/>
    <cellStyle name="Normální 9 2 9 3" xfId="1618"/>
    <cellStyle name="Normální 12 2 3 3" xfId="1619"/>
    <cellStyle name="Normální 10 3 9 3" xfId="1620"/>
    <cellStyle name="Měna 4 7 3" xfId="1621"/>
    <cellStyle name="Měna 5 5 3" xfId="1622"/>
    <cellStyle name="Normální 10 4 6 3" xfId="1623"/>
    <cellStyle name="Měna 2 3 6 3" xfId="1624"/>
    <cellStyle name="Procenta 2 4 5 3" xfId="1625"/>
    <cellStyle name="Měna 3 3 6 3" xfId="1626"/>
    <cellStyle name="Normální 7 3 6 3" xfId="1627"/>
    <cellStyle name="Normální 8 3 6 3" xfId="1628"/>
    <cellStyle name="Normální 9 3 6 3" xfId="1629"/>
    <cellStyle name="Měna 3 2 2 6 3" xfId="1630"/>
    <cellStyle name="Normální 10 2 2 5 3" xfId="1631"/>
    <cellStyle name="Měna 2 2 2 6 3" xfId="1632"/>
    <cellStyle name="Procenta 2 2 2 6 3" xfId="1633"/>
    <cellStyle name="Normální 7 2 2 6 3" xfId="1634"/>
    <cellStyle name="Normální 8 2 2 6 3" xfId="1635"/>
    <cellStyle name="Normální 9 2 2 6 3" xfId="1636"/>
    <cellStyle name="Normální 12 2 2 3 3" xfId="1637"/>
    <cellStyle name="Normální 10 3 2 6 3" xfId="1638"/>
    <cellStyle name="Měna 4 2 6 3" xfId="1639"/>
    <cellStyle name="Normální 10 11 3" xfId="1640"/>
    <cellStyle name="Měna 13 2" xfId="1641"/>
    <cellStyle name="Normální 10 11 2" xfId="1642"/>
    <cellStyle name="Normální 10 10 2 2" xfId="1643"/>
    <cellStyle name="Normální 10 4 2 2 4 2" xfId="1644"/>
    <cellStyle name="Měna 13 3" xfId="1645"/>
    <cellStyle name="Normální 10 9 2 4" xfId="1646"/>
    <cellStyle name="Normální 10 10 6" xfId="164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2"/>
  <sheetViews>
    <sheetView tabSelected="1" zoomScale="75" zoomScaleNormal="75" workbookViewId="0" topLeftCell="C1">
      <selection activeCell="I24" sqref="I24"/>
    </sheetView>
  </sheetViews>
  <sheetFormatPr defaultColWidth="8.796875" defaultRowHeight="14.25"/>
  <cols>
    <col min="1" max="1" width="5.296875" style="3" bestFit="1" customWidth="1"/>
    <col min="2" max="2" width="17.3984375" style="7" bestFit="1" customWidth="1"/>
    <col min="3" max="3" width="65.09765625" style="8" customWidth="1"/>
    <col min="4" max="4" width="5.59765625" style="3" bestFit="1" customWidth="1"/>
    <col min="5" max="5" width="14" style="3" customWidth="1"/>
    <col min="6" max="6" width="23.796875" style="3" customWidth="1"/>
    <col min="7" max="7" width="13" style="85" customWidth="1"/>
    <col min="8" max="8" width="16.19921875" style="85" bestFit="1" customWidth="1"/>
    <col min="9" max="9" width="14.09765625" style="86" customWidth="1"/>
    <col min="10" max="10" width="14.3984375" style="9" bestFit="1" customWidth="1"/>
    <col min="11" max="11" width="14.09765625" style="9" bestFit="1" customWidth="1"/>
    <col min="12" max="12" width="12.3984375" style="19" customWidth="1"/>
    <col min="13" max="13" width="9.296875" style="9" customWidth="1"/>
    <col min="14" max="14" width="9.296875" style="27" customWidth="1"/>
    <col min="15" max="15" width="22.796875" style="3" customWidth="1"/>
    <col min="16" max="16" width="6.09765625" style="2" customWidth="1"/>
    <col min="17" max="16384" width="8.796875" style="3" customWidth="1"/>
  </cols>
  <sheetData>
    <row r="1" spans="1:15" ht="18.75" thickBot="1">
      <c r="A1" s="31">
        <v>820</v>
      </c>
      <c r="B1" s="112" t="s">
        <v>72</v>
      </c>
      <c r="C1" s="112"/>
      <c r="D1" s="112"/>
      <c r="E1" s="112"/>
      <c r="F1" s="112"/>
      <c r="G1" s="112"/>
      <c r="H1" s="112"/>
      <c r="I1" s="112"/>
      <c r="J1" s="112"/>
      <c r="K1" s="112"/>
      <c r="L1" s="112"/>
      <c r="M1" s="112"/>
      <c r="N1" s="112"/>
      <c r="O1" s="113"/>
    </row>
    <row r="2" spans="1:15" ht="51.75" thickBot="1">
      <c r="A2" s="22" t="s">
        <v>0</v>
      </c>
      <c r="B2" s="28" t="s">
        <v>15</v>
      </c>
      <c r="C2" s="23" t="s">
        <v>1</v>
      </c>
      <c r="D2" s="28" t="s">
        <v>2</v>
      </c>
      <c r="E2" s="28" t="s">
        <v>14</v>
      </c>
      <c r="F2" s="28" t="s">
        <v>13</v>
      </c>
      <c r="G2" s="77" t="s">
        <v>3</v>
      </c>
      <c r="H2" s="77" t="s">
        <v>11</v>
      </c>
      <c r="I2" s="78" t="s">
        <v>12</v>
      </c>
      <c r="J2" s="24" t="s">
        <v>10</v>
      </c>
      <c r="K2" s="24" t="s">
        <v>9</v>
      </c>
      <c r="L2" s="25" t="s">
        <v>4</v>
      </c>
      <c r="M2" s="24" t="s">
        <v>5</v>
      </c>
      <c r="N2" s="28" t="s">
        <v>18</v>
      </c>
      <c r="O2" s="26" t="s">
        <v>8</v>
      </c>
    </row>
    <row r="3" spans="1:16" s="20" customFormat="1" ht="72" thickTop="1">
      <c r="A3" s="48">
        <v>1</v>
      </c>
      <c r="B3" s="49" t="s">
        <v>20</v>
      </c>
      <c r="C3" s="43" t="s">
        <v>21</v>
      </c>
      <c r="D3" s="33">
        <v>1</v>
      </c>
      <c r="E3" s="38"/>
      <c r="F3" s="38"/>
      <c r="G3" s="79"/>
      <c r="H3" s="80">
        <f aca="true" t="shared" si="0" ref="H3:H19">D3*G3</f>
        <v>0</v>
      </c>
      <c r="I3" s="81">
        <v>500</v>
      </c>
      <c r="J3" s="36" t="s">
        <v>34</v>
      </c>
      <c r="K3" s="39" t="s">
        <v>35</v>
      </c>
      <c r="L3" s="55" t="s">
        <v>36</v>
      </c>
      <c r="M3" s="56" t="s">
        <v>37</v>
      </c>
      <c r="N3" s="74"/>
      <c r="O3" s="57" t="s">
        <v>38</v>
      </c>
      <c r="P3" s="29"/>
    </row>
    <row r="4" spans="1:16" s="20" customFormat="1" ht="71.25">
      <c r="A4" s="76">
        <v>2</v>
      </c>
      <c r="B4" s="30" t="s">
        <v>22</v>
      </c>
      <c r="C4" s="44" t="s">
        <v>23</v>
      </c>
      <c r="D4" s="33">
        <v>3</v>
      </c>
      <c r="E4" s="38"/>
      <c r="F4" s="38"/>
      <c r="G4" s="79"/>
      <c r="H4" s="80">
        <f t="shared" si="0"/>
        <v>0</v>
      </c>
      <c r="I4" s="81">
        <v>1500</v>
      </c>
      <c r="J4" s="36" t="s">
        <v>34</v>
      </c>
      <c r="K4" s="39" t="s">
        <v>35</v>
      </c>
      <c r="L4" s="55" t="s">
        <v>36</v>
      </c>
      <c r="M4" s="56" t="s">
        <v>37</v>
      </c>
      <c r="N4" s="74"/>
      <c r="O4" s="57" t="s">
        <v>38</v>
      </c>
      <c r="P4" s="29"/>
    </row>
    <row r="5" spans="1:16" s="20" customFormat="1" ht="71.25">
      <c r="A5" s="48">
        <v>3</v>
      </c>
      <c r="B5" s="50" t="s">
        <v>24</v>
      </c>
      <c r="C5" s="50" t="s">
        <v>25</v>
      </c>
      <c r="D5" s="75">
        <v>1</v>
      </c>
      <c r="E5" s="38"/>
      <c r="F5" s="38"/>
      <c r="G5" s="79"/>
      <c r="H5" s="80">
        <f t="shared" si="0"/>
        <v>0</v>
      </c>
      <c r="I5" s="81">
        <v>800</v>
      </c>
      <c r="J5" s="58" t="s">
        <v>34</v>
      </c>
      <c r="K5" s="39" t="s">
        <v>35</v>
      </c>
      <c r="L5" s="55" t="s">
        <v>36</v>
      </c>
      <c r="M5" s="56" t="s">
        <v>37</v>
      </c>
      <c r="N5" s="74"/>
      <c r="O5" s="57" t="s">
        <v>38</v>
      </c>
      <c r="P5" s="29"/>
    </row>
    <row r="6" spans="1:16" s="20" customFormat="1" ht="71.25">
      <c r="A6" s="48">
        <v>4</v>
      </c>
      <c r="B6" s="50" t="s">
        <v>24</v>
      </c>
      <c r="C6" s="50" t="s">
        <v>26</v>
      </c>
      <c r="D6" s="75">
        <v>2</v>
      </c>
      <c r="E6" s="38"/>
      <c r="F6" s="38"/>
      <c r="G6" s="79"/>
      <c r="H6" s="80">
        <f t="shared" si="0"/>
        <v>0</v>
      </c>
      <c r="I6" s="81">
        <v>500</v>
      </c>
      <c r="J6" s="58" t="s">
        <v>34</v>
      </c>
      <c r="K6" s="39" t="s">
        <v>35</v>
      </c>
      <c r="L6" s="55" t="s">
        <v>36</v>
      </c>
      <c r="M6" s="56" t="s">
        <v>37</v>
      </c>
      <c r="N6" s="74"/>
      <c r="O6" s="57" t="s">
        <v>38</v>
      </c>
      <c r="P6" s="29"/>
    </row>
    <row r="7" spans="1:16" s="20" customFormat="1" ht="71.25">
      <c r="A7" s="51">
        <v>5</v>
      </c>
      <c r="B7" s="46" t="s">
        <v>27</v>
      </c>
      <c r="C7" s="52" t="s">
        <v>28</v>
      </c>
      <c r="D7" s="75">
        <v>1</v>
      </c>
      <c r="E7" s="38"/>
      <c r="F7" s="38"/>
      <c r="G7" s="79"/>
      <c r="H7" s="80">
        <f t="shared" si="0"/>
        <v>0</v>
      </c>
      <c r="I7" s="81">
        <v>1500</v>
      </c>
      <c r="J7" s="58" t="s">
        <v>34</v>
      </c>
      <c r="K7" s="59" t="s">
        <v>35</v>
      </c>
      <c r="L7" s="60" t="s">
        <v>36</v>
      </c>
      <c r="M7" s="61" t="s">
        <v>37</v>
      </c>
      <c r="N7" s="74"/>
      <c r="O7" s="57" t="s">
        <v>38</v>
      </c>
      <c r="P7" s="29"/>
    </row>
    <row r="8" spans="1:16" s="20" customFormat="1" ht="71.25">
      <c r="A8" s="48">
        <v>6</v>
      </c>
      <c r="B8" s="41" t="s">
        <v>29</v>
      </c>
      <c r="C8" s="43" t="s">
        <v>30</v>
      </c>
      <c r="D8" s="75">
        <v>1</v>
      </c>
      <c r="E8" s="38"/>
      <c r="F8" s="38"/>
      <c r="G8" s="79"/>
      <c r="H8" s="80">
        <f t="shared" si="0"/>
        <v>0</v>
      </c>
      <c r="I8" s="81">
        <v>800</v>
      </c>
      <c r="J8" s="58" t="s">
        <v>34</v>
      </c>
      <c r="K8" s="36" t="s">
        <v>35</v>
      </c>
      <c r="L8" s="55" t="s">
        <v>36</v>
      </c>
      <c r="M8" s="62" t="s">
        <v>37</v>
      </c>
      <c r="N8" s="74"/>
      <c r="O8" s="57" t="s">
        <v>38</v>
      </c>
      <c r="P8" s="29"/>
    </row>
    <row r="9" spans="1:16" s="20" customFormat="1" ht="71.25">
      <c r="A9" s="48">
        <v>7</v>
      </c>
      <c r="B9" s="41" t="s">
        <v>31</v>
      </c>
      <c r="C9" s="43" t="s">
        <v>32</v>
      </c>
      <c r="D9" s="75">
        <v>30</v>
      </c>
      <c r="E9" s="38"/>
      <c r="F9" s="38"/>
      <c r="G9" s="79"/>
      <c r="H9" s="80">
        <f t="shared" si="0"/>
        <v>0</v>
      </c>
      <c r="I9" s="81">
        <v>2700</v>
      </c>
      <c r="J9" s="58" t="s">
        <v>34</v>
      </c>
      <c r="K9" s="36" t="s">
        <v>35</v>
      </c>
      <c r="L9" s="55" t="s">
        <v>36</v>
      </c>
      <c r="M9" s="62" t="s">
        <v>37</v>
      </c>
      <c r="N9" s="74"/>
      <c r="O9" s="57" t="s">
        <v>38</v>
      </c>
      <c r="P9" s="29"/>
    </row>
    <row r="10" spans="1:17" s="20" customFormat="1" ht="99.75">
      <c r="A10" s="48">
        <v>8</v>
      </c>
      <c r="B10" s="53" t="s">
        <v>39</v>
      </c>
      <c r="C10" s="54" t="s">
        <v>33</v>
      </c>
      <c r="D10" s="33">
        <v>2</v>
      </c>
      <c r="E10" s="34"/>
      <c r="F10" s="34"/>
      <c r="G10" s="82"/>
      <c r="H10" s="83">
        <f t="shared" si="0"/>
        <v>0</v>
      </c>
      <c r="I10" s="84">
        <v>1000</v>
      </c>
      <c r="J10" s="36" t="s">
        <v>34</v>
      </c>
      <c r="K10" s="36" t="s">
        <v>35</v>
      </c>
      <c r="L10" s="55" t="s">
        <v>36</v>
      </c>
      <c r="M10" s="62" t="s">
        <v>37</v>
      </c>
      <c r="N10" s="32"/>
      <c r="O10" s="65" t="s">
        <v>38</v>
      </c>
      <c r="P10" s="29"/>
      <c r="Q10" s="63"/>
    </row>
    <row r="11" spans="1:16" s="20" customFormat="1" ht="409.6" customHeight="1">
      <c r="A11" s="87">
        <v>9</v>
      </c>
      <c r="B11" s="128" t="s">
        <v>40</v>
      </c>
      <c r="C11" s="126" t="s">
        <v>41</v>
      </c>
      <c r="D11" s="124">
        <v>1</v>
      </c>
      <c r="E11" s="89"/>
      <c r="F11" s="89"/>
      <c r="G11" s="122"/>
      <c r="H11" s="120">
        <f t="shared" si="0"/>
        <v>0</v>
      </c>
      <c r="I11" s="118">
        <v>23140</v>
      </c>
      <c r="J11" s="116" t="s">
        <v>42</v>
      </c>
      <c r="K11" s="114" t="s">
        <v>42</v>
      </c>
      <c r="L11" s="110">
        <v>1000</v>
      </c>
      <c r="M11" s="110">
        <v>1310</v>
      </c>
      <c r="N11" s="110">
        <v>34340</v>
      </c>
      <c r="O11" s="108" t="s">
        <v>43</v>
      </c>
      <c r="P11" s="107"/>
    </row>
    <row r="12" spans="1:16" s="20" customFormat="1" ht="185.25" customHeight="1">
      <c r="A12" s="88"/>
      <c r="B12" s="129"/>
      <c r="C12" s="127"/>
      <c r="D12" s="125"/>
      <c r="E12" s="90"/>
      <c r="F12" s="90"/>
      <c r="G12" s="123"/>
      <c r="H12" s="121"/>
      <c r="I12" s="119"/>
      <c r="J12" s="117"/>
      <c r="K12" s="115"/>
      <c r="L12" s="111"/>
      <c r="M12" s="111"/>
      <c r="N12" s="111"/>
      <c r="O12" s="109"/>
      <c r="P12" s="107"/>
    </row>
    <row r="13" spans="1:16" s="20" customFormat="1" ht="142.5">
      <c r="A13" s="48">
        <v>10</v>
      </c>
      <c r="B13" s="46" t="s">
        <v>44</v>
      </c>
      <c r="C13" s="66" t="s">
        <v>45</v>
      </c>
      <c r="D13" s="75">
        <v>1</v>
      </c>
      <c r="E13" s="38"/>
      <c r="F13" s="38"/>
      <c r="G13" s="79"/>
      <c r="H13" s="80">
        <f t="shared" si="0"/>
        <v>0</v>
      </c>
      <c r="I13" s="81">
        <v>8000</v>
      </c>
      <c r="J13" s="67" t="s">
        <v>46</v>
      </c>
      <c r="K13" s="67" t="s">
        <v>47</v>
      </c>
      <c r="L13" s="74">
        <v>1967</v>
      </c>
      <c r="M13" s="68">
        <v>9909</v>
      </c>
      <c r="N13" s="69">
        <v>83120</v>
      </c>
      <c r="O13" s="64" t="s">
        <v>48</v>
      </c>
      <c r="P13" s="29"/>
    </row>
    <row r="14" spans="1:16" s="20" customFormat="1" ht="71.25">
      <c r="A14" s="51">
        <v>11</v>
      </c>
      <c r="B14" s="46" t="s">
        <v>27</v>
      </c>
      <c r="C14" s="52" t="s">
        <v>28</v>
      </c>
      <c r="D14" s="75">
        <v>1</v>
      </c>
      <c r="E14" s="38"/>
      <c r="F14" s="38"/>
      <c r="G14" s="79"/>
      <c r="H14" s="80">
        <f t="shared" si="0"/>
        <v>0</v>
      </c>
      <c r="I14" s="81">
        <v>1500</v>
      </c>
      <c r="J14" s="47" t="s">
        <v>49</v>
      </c>
      <c r="K14" s="39" t="s">
        <v>34</v>
      </c>
      <c r="L14" s="74">
        <v>1000</v>
      </c>
      <c r="M14" s="40" t="s">
        <v>50</v>
      </c>
      <c r="N14" s="74">
        <v>73850</v>
      </c>
      <c r="O14" s="57" t="s">
        <v>38</v>
      </c>
      <c r="P14" s="29"/>
    </row>
    <row r="15" spans="1:16" s="20" customFormat="1" ht="142.5">
      <c r="A15" s="48">
        <v>12</v>
      </c>
      <c r="B15" s="70" t="s">
        <v>51</v>
      </c>
      <c r="C15" s="30" t="s">
        <v>52</v>
      </c>
      <c r="D15" s="75">
        <v>1</v>
      </c>
      <c r="E15" s="38"/>
      <c r="F15" s="38"/>
      <c r="G15" s="79"/>
      <c r="H15" s="80">
        <f t="shared" si="0"/>
        <v>0</v>
      </c>
      <c r="I15" s="81">
        <v>2100</v>
      </c>
      <c r="J15" s="47" t="s">
        <v>53</v>
      </c>
      <c r="K15" s="39" t="s">
        <v>53</v>
      </c>
      <c r="L15" s="74" t="s">
        <v>54</v>
      </c>
      <c r="M15" s="40" t="s">
        <v>55</v>
      </c>
      <c r="N15" s="74">
        <v>72140</v>
      </c>
      <c r="O15" s="57" t="s">
        <v>38</v>
      </c>
      <c r="P15" s="29"/>
    </row>
    <row r="16" spans="1:16" s="20" customFormat="1" ht="99.75">
      <c r="A16" s="48">
        <v>13</v>
      </c>
      <c r="B16" s="50" t="s">
        <v>56</v>
      </c>
      <c r="C16" s="46" t="s">
        <v>57</v>
      </c>
      <c r="D16" s="75">
        <v>1</v>
      </c>
      <c r="E16" s="38"/>
      <c r="F16" s="38"/>
      <c r="G16" s="79"/>
      <c r="H16" s="80">
        <f t="shared" si="0"/>
        <v>0</v>
      </c>
      <c r="I16" s="81">
        <v>9600</v>
      </c>
      <c r="J16" s="45" t="s">
        <v>58</v>
      </c>
      <c r="K16" s="45" t="s">
        <v>58</v>
      </c>
      <c r="L16" s="32">
        <v>2114</v>
      </c>
      <c r="M16" s="37" t="s">
        <v>59</v>
      </c>
      <c r="N16" s="32">
        <v>33360</v>
      </c>
      <c r="O16" s="42" t="s">
        <v>19</v>
      </c>
      <c r="P16" s="29"/>
    </row>
    <row r="17" spans="1:16" s="20" customFormat="1" ht="114">
      <c r="A17" s="48">
        <v>14</v>
      </c>
      <c r="B17" s="46" t="s">
        <v>60</v>
      </c>
      <c r="C17" s="71" t="s">
        <v>61</v>
      </c>
      <c r="D17" s="75">
        <v>6</v>
      </c>
      <c r="E17" s="38"/>
      <c r="F17" s="38"/>
      <c r="G17" s="79"/>
      <c r="H17" s="80">
        <f t="shared" si="0"/>
        <v>0</v>
      </c>
      <c r="I17" s="84">
        <v>36600</v>
      </c>
      <c r="J17" s="72" t="s">
        <v>62</v>
      </c>
      <c r="K17" s="36" t="s">
        <v>63</v>
      </c>
      <c r="L17" s="32">
        <v>1000</v>
      </c>
      <c r="M17" s="32">
        <v>1440</v>
      </c>
      <c r="N17" s="32">
        <v>74080</v>
      </c>
      <c r="O17" s="57" t="s">
        <v>38</v>
      </c>
      <c r="P17" s="29"/>
    </row>
    <row r="18" spans="1:16" s="20" customFormat="1" ht="85.5">
      <c r="A18" s="48">
        <v>15</v>
      </c>
      <c r="B18" s="41" t="s">
        <v>64</v>
      </c>
      <c r="C18" s="50" t="s">
        <v>65</v>
      </c>
      <c r="D18" s="75">
        <v>1</v>
      </c>
      <c r="E18" s="38"/>
      <c r="F18" s="38"/>
      <c r="G18" s="79"/>
      <c r="H18" s="80">
        <f t="shared" si="0"/>
        <v>0</v>
      </c>
      <c r="I18" s="81">
        <v>555</v>
      </c>
      <c r="J18" s="35" t="s">
        <v>68</v>
      </c>
      <c r="K18" s="36" t="s">
        <v>69</v>
      </c>
      <c r="L18" s="32">
        <v>2130</v>
      </c>
      <c r="M18" s="37" t="s">
        <v>70</v>
      </c>
      <c r="N18" s="32">
        <v>52340</v>
      </c>
      <c r="O18" s="73" t="s">
        <v>71</v>
      </c>
      <c r="P18" s="29"/>
    </row>
    <row r="19" spans="1:16" s="20" customFormat="1" ht="85.5">
      <c r="A19" s="48">
        <v>16</v>
      </c>
      <c r="B19" s="41" t="s">
        <v>66</v>
      </c>
      <c r="C19" s="44" t="s">
        <v>67</v>
      </c>
      <c r="D19" s="75">
        <v>1</v>
      </c>
      <c r="E19" s="38"/>
      <c r="F19" s="38"/>
      <c r="G19" s="79"/>
      <c r="H19" s="80">
        <f t="shared" si="0"/>
        <v>0</v>
      </c>
      <c r="I19" s="81">
        <v>235</v>
      </c>
      <c r="J19" s="35" t="s">
        <v>68</v>
      </c>
      <c r="K19" s="36" t="s">
        <v>69</v>
      </c>
      <c r="L19" s="32">
        <v>2130</v>
      </c>
      <c r="M19" s="37" t="s">
        <v>70</v>
      </c>
      <c r="N19" s="32">
        <v>52340</v>
      </c>
      <c r="O19" s="73" t="s">
        <v>71</v>
      </c>
      <c r="P19" s="29"/>
    </row>
    <row r="20" spans="1:15" ht="14.25">
      <c r="A20" s="98" t="s">
        <v>17</v>
      </c>
      <c r="B20" s="99"/>
      <c r="C20" s="99"/>
      <c r="D20" s="99"/>
      <c r="E20" s="99"/>
      <c r="F20" s="99"/>
      <c r="G20" s="102" t="s">
        <v>6</v>
      </c>
      <c r="H20" s="103"/>
      <c r="I20" s="106">
        <f>SUM(I3:I19)</f>
        <v>91030</v>
      </c>
      <c r="J20" s="11"/>
      <c r="K20" s="11"/>
      <c r="L20" s="17"/>
      <c r="M20" s="11"/>
      <c r="N20" s="11"/>
      <c r="O20" s="15"/>
    </row>
    <row r="21" spans="1:15" ht="15" thickBot="1">
      <c r="A21" s="100"/>
      <c r="B21" s="101"/>
      <c r="C21" s="101"/>
      <c r="D21" s="101"/>
      <c r="E21" s="101"/>
      <c r="F21" s="101"/>
      <c r="G21" s="104"/>
      <c r="H21" s="105"/>
      <c r="I21" s="106"/>
      <c r="J21" s="4"/>
      <c r="K21" s="4"/>
      <c r="L21" s="16"/>
      <c r="M21" s="4"/>
      <c r="N21" s="4"/>
      <c r="O21" s="14"/>
    </row>
    <row r="22" spans="1:15" ht="30" customHeight="1">
      <c r="A22" s="13"/>
      <c r="B22" s="13"/>
      <c r="C22" s="6"/>
      <c r="D22" s="13"/>
      <c r="E22" s="13"/>
      <c r="F22" s="13"/>
      <c r="G22" s="91" t="s">
        <v>7</v>
      </c>
      <c r="H22" s="92"/>
      <c r="I22" s="130">
        <f>SUM(H3:H19)</f>
        <v>0</v>
      </c>
      <c r="J22" s="95"/>
      <c r="K22" s="10"/>
      <c r="L22" s="17"/>
      <c r="M22" s="11"/>
      <c r="N22" s="11"/>
      <c r="O22" s="15"/>
    </row>
    <row r="23" spans="1:15" ht="30" customHeight="1" thickBot="1">
      <c r="A23" s="13"/>
      <c r="B23" s="13"/>
      <c r="C23" s="6"/>
      <c r="D23" s="13"/>
      <c r="E23" s="13"/>
      <c r="F23" s="13"/>
      <c r="G23" s="93"/>
      <c r="H23" s="94"/>
      <c r="I23" s="96"/>
      <c r="J23" s="97"/>
      <c r="K23" s="12"/>
      <c r="L23" s="18"/>
      <c r="M23" s="21"/>
      <c r="N23" s="21"/>
      <c r="O23" s="15"/>
    </row>
    <row r="24" spans="12:15" ht="14.25">
      <c r="L24" s="18"/>
      <c r="M24" s="5"/>
      <c r="N24" s="5"/>
      <c r="O24" s="1"/>
    </row>
    <row r="25" spans="12:15" ht="14.25">
      <c r="L25" s="18"/>
      <c r="M25" s="5"/>
      <c r="N25" s="5"/>
      <c r="O25" s="1"/>
    </row>
    <row r="26" spans="2:4" ht="14.25">
      <c r="B26" s="3"/>
      <c r="D26" s="3" t="s">
        <v>16</v>
      </c>
    </row>
    <row r="29" ht="14.25">
      <c r="P29" s="3"/>
    </row>
    <row r="42" ht="14.25">
      <c r="C42" s="8" t="s">
        <v>16</v>
      </c>
    </row>
  </sheetData>
  <mergeCells count="22">
    <mergeCell ref="P11:P12"/>
    <mergeCell ref="O11:O12"/>
    <mergeCell ref="N11:N12"/>
    <mergeCell ref="M11:M12"/>
    <mergeCell ref="B1:O1"/>
    <mergeCell ref="L11:L12"/>
    <mergeCell ref="K11:K12"/>
    <mergeCell ref="J11:J12"/>
    <mergeCell ref="I11:I12"/>
    <mergeCell ref="H11:H12"/>
    <mergeCell ref="G11:G12"/>
    <mergeCell ref="D11:D12"/>
    <mergeCell ref="C11:C12"/>
    <mergeCell ref="B11:B12"/>
    <mergeCell ref="A11:A12"/>
    <mergeCell ref="E11:E12"/>
    <mergeCell ref="F11:F12"/>
    <mergeCell ref="G22:H23"/>
    <mergeCell ref="I22:J23"/>
    <mergeCell ref="A20:F21"/>
    <mergeCell ref="G20:H21"/>
    <mergeCell ref="I20:I21"/>
  </mergeCells>
  <printOptions/>
  <pageMargins left="0.7086614173228347" right="0.7086614173228347" top="0.7874015748031497" bottom="0.7874015748031497" header="0.31496062992125984" footer="0.31496062992125984"/>
  <pageSetup fitToHeight="3" fitToWidth="1" horizontalDpi="600" verticalDpi="600" orientation="landscape" paperSize="9" scale="31" r:id="rId1"/>
  <headerFooter>
    <oddHeader>&amp;RPříloha č.1 ZD DNS na IT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Kučera Vít</dc:creator>
  <cp:keywords/>
  <dc:description/>
  <cp:lastModifiedBy>NTB34568</cp:lastModifiedBy>
  <cp:lastPrinted>2015-05-19T08:02:39Z</cp:lastPrinted>
  <dcterms:created xsi:type="dcterms:W3CDTF">2014-09-19T08:24:32Z</dcterms:created>
  <dcterms:modified xsi:type="dcterms:W3CDTF">2020-11-02T12:18:18Z</dcterms:modified>
  <cp:category/>
  <cp:version/>
  <cp:contentType/>
  <cp:contentStatus/>
</cp:coreProperties>
</file>