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Dílčí zakázky\2020\DNS IT -20-2020\Dodatečné informace\"/>
    </mc:Choice>
  </mc:AlternateContent>
  <bookViews>
    <workbookView xWindow="0" yWindow="0" windowWidth="24000" windowHeight="9600"/>
  </bookViews>
  <sheets>
    <sheet name="List1" sheetId="1" r:id="rId1"/>
  </sheets>
  <calcPr calcId="162913"/>
</workbook>
</file>

<file path=xl/calcChain.xml><?xml version="1.0" encoding="utf-8"?>
<calcChain xmlns="http://schemas.openxmlformats.org/spreadsheetml/2006/main">
  <c r="I22" i="1" l="1"/>
  <c r="I20" i="1" l="1"/>
  <c r="H15" i="1" l="1"/>
  <c r="H16" i="1"/>
  <c r="H17" i="1"/>
  <c r="H18" i="1"/>
  <c r="H19" i="1"/>
  <c r="H3" i="1" l="1"/>
  <c r="H4" i="1"/>
  <c r="H5" i="1"/>
  <c r="H6" i="1"/>
  <c r="H7" i="1"/>
  <c r="H8" i="1"/>
  <c r="H9" i="1"/>
  <c r="H10" i="1"/>
  <c r="H11" i="1"/>
  <c r="H13" i="1"/>
  <c r="H14" i="1"/>
</calcChain>
</file>

<file path=xl/sharedStrings.xml><?xml version="1.0" encoding="utf-8"?>
<sst xmlns="http://schemas.openxmlformats.org/spreadsheetml/2006/main" count="123" uniqueCount="73">
  <si>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</si>
  <si>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</si>
  <si>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</si>
  <si>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</si>
  <si>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</si>
  <si>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</si>
  <si>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</si>
  <si>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</si>
  <si>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</si>
  <si>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</si>
  <si>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</si>
  <si>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</si>
  <si>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</si>
  <si>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</si>
  <si>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</si>
  <si>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</si>
  <si>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</si>
  <si>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</si>
  <si>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</si>
  <si>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budova A, Hradecká 1227
Bc. Petr Burian
(+420) 49 333 1302
mob. 737 227 176 
petr.burian@uhk.cz</t>
  </si>
  <si>
    <t>Adaptér USB-C -&gt; HDMI</t>
  </si>
  <si>
    <t>Adaptér pro připojení monitoru s HDMI přes USB-C 3.1
Vstupní konektor: USB-C 3.1 (M)
Výstupní konektor: min. 1x HDMI (F)
Podpora Thunderbolt 3, podpora přenosu 4K (min. 3840 x 2160), napájení z USB</t>
  </si>
  <si>
    <t>Adaptér USB-C -&gt; USB-A 3.0</t>
  </si>
  <si>
    <t>Adaptér pro převod USB-C na USB-A 3.0
Vstupní konektor: USB-C 3.1 (M)
Výstupní konektor: min. 1x USB-A 3.0 (F)
Podpora přenosové rychlosti min. 5Gbps</t>
  </si>
  <si>
    <t>Flash disk USB</t>
  </si>
  <si>
    <t>Flash disk USB 3.0, USB-A
Kapacita: min. 128GB
Rychlost čtení/zápis min. 200/50 MB/s
Kovové provedení, s poutkem nebo očkem</t>
  </si>
  <si>
    <t>Flash disk USB 3.0, USB-A
Kapacita: min. 32GB
Rychlost čtení/zápis min. 100/15 MB/s
Kovové provedení, s poutkem nebo očkem</t>
  </si>
  <si>
    <t>Externí disk</t>
  </si>
  <si>
    <t xml:space="preserve">Externí HDD USB 2,5"
Kapacita: min. 1 TB 
Rozhraní: min. USB 3.2 Gen 1
Kabel USB </t>
  </si>
  <si>
    <t>Myš bezdrátová</t>
  </si>
  <si>
    <t>Myš s optickým nebo laserovým snímačem, rozlišení min. 1000 DPI, min. 7 tlačítek, naklápěcí kolečko s funkcí prostředního tlačítka, snížená hlučnost tlačítek a kolečka
Připojení Bluetooth 5.0, RadioFrequency 2,4 GHz
USB příjímač, dosah min. 10 m, životnost baterií min. 2 roky, preferováno černé provedení</t>
  </si>
  <si>
    <t>Podložka pod myš</t>
  </si>
  <si>
    <t>Podložka pod myš, ergonomické provedení s gelovou opěrkou zápěstí
Textilní povrch, rozměry min. 25 x 22 x 0,3 mm</t>
  </si>
  <si>
    <t>Náhlavní headset se sluchátky uzavřené circumaurální konstrukce, integrovaný mikrofon
Frekvenční rozsah min. 20 Hz- 20 kHz, velikost měniče min. 40 mm
Požadována kompatibilita s Combo Audio Jack rozhraním PC/notebooku - připojení 3,5 mm Combo Audio Jack nebo  2x 3,5 mm Jack s redukcí
Nastavitelný hlavový most a polstrované náušníky, ovládání hlasitosti na kabelu, délka kabelu min. 1,5 m</t>
  </si>
  <si>
    <t>prof. Musílek</t>
  </si>
  <si>
    <t>Ing. Kostrová</t>
  </si>
  <si>
    <t>1000</t>
  </si>
  <si>
    <t>4450</t>
  </si>
  <si>
    <t>budova S
Bc. Marek Vojta
tel. (+420) 49 333 2828
mob. 605 207 843 
marek.vojta@uhk.cz</t>
  </si>
  <si>
    <t>Sluchátka s mikrofonem k notebooku</t>
  </si>
  <si>
    <t>PC stanice s monitorem</t>
  </si>
  <si>
    <r>
      <t>Výkon CPU: Průměrný výkon min.</t>
    </r>
    <r>
      <rPr>
        <b/>
        <sz val="11"/>
        <color rgb="FFFF0000"/>
        <rFont val="Verdana"/>
        <family val="2"/>
        <charset val="238"/>
      </rPr>
      <t xml:space="preserve"> </t>
    </r>
    <r>
      <rPr>
        <sz val="11"/>
        <rFont val="Verdana"/>
        <family val="2"/>
        <charset val="238"/>
      </rPr>
      <t>9200 bodů</t>
    </r>
    <r>
      <rPr>
        <sz val="11"/>
        <rFont val="Verdana"/>
        <family val="2"/>
      </rPr>
      <t xml:space="preserve"> (Average CPU Mark) dle nezávislého testu Passmark
Grafická karta: dedikovaná, PCIe x16 3.0, min. 2GB a 2 x DP konektor
Operační pamět: min. DDR4 min. 2666MHz min. 8GB (možnost rozšíření až na 64GB)
Pevné disky: 1x SSD min. 256 PCIe NVMe,</t>
    </r>
    <r>
      <rPr>
        <sz val="11"/>
        <rFont val="Verdana"/>
        <family val="2"/>
        <charset val="238"/>
      </rPr>
      <t xml:space="preserve"> čtení/zápis min. 1600/1000 MB/s</t>
    </r>
    <r>
      <rPr>
        <sz val="11"/>
        <rFont val="Verdana"/>
        <family val="2"/>
      </rPr>
      <t xml:space="preserve">
                   1x HDD min. 1TB, 7200rpm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 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LCD monitor:  min. 23"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je propojovací kabel k monitoru pro přenos digitálního signálu (DP/DP nebo mini DP/DP dle konektorů dedikované grafické karty) a SW na optimalizaci práce s monitorem</t>
    </r>
  </si>
  <si>
    <t>Mgr. Petra Bubeníčková, Ph.D.</t>
  </si>
  <si>
    <t xml:space="preserve">budova A
Objekt spol. výuky
Hradecká 1227
Bc. Petr Burian
(+420) 49 333 1302
</t>
  </si>
  <si>
    <t>Tablet s nabíjecí stanicí</t>
  </si>
  <si>
    <t>Displej: min. 10,3" multidotykový (min. 10x), rozlišení: min. 1920 x 1200
Operační paměť min. 4GB, počet jader procesoru min. 8
Kapacita interního úložiště: min. 128 GB
Slot pro paměťovou kartu microSD min. 256 GB
Další vybavení a funkce: WiFi 802.11ac, Bluetooth, 2x kamera min. 8Mpix + 5Mpx, podpora OTG
Minimální požadavky na rozhraní: USB Type-C, sluchátkový výstup
Kapacita baterie min. 5000 mAh, hmotnost max. 0.5 kg
Operační systém kompatibilní s OS na UHK v nejnovější / max. o stupeň nižší verzi
Preferováno tmavé provedení, nabíjecí stanice ve formě stojánku</t>
  </si>
  <si>
    <t xml:space="preserve">Bc. Badinská </t>
  </si>
  <si>
    <t>Ing. Mgr. Leona Stašová, Ph.D.</t>
  </si>
  <si>
    <t>budova rektorátu
Rokitanského 62
Matyáš Vondra
tel. (+420) 49 333 2533
mob. 737 227 191
matyas.vondra@uhk.cz</t>
  </si>
  <si>
    <t>Dr. Maliňák</t>
  </si>
  <si>
    <t>04450</t>
  </si>
  <si>
    <t>Laserová tiskárna
černobílá</t>
  </si>
  <si>
    <t>Černobílá laserová tiskárna
Formát min. A4
Tiskové rozlišení min. 600 x 600 DPI, velikost paměti min. 16MB
Rychlost tisku: min. 18 str/min., měsíční zatížení min. 8000 str./měsíc
Další vybavení a funkce: AirPrint, Google Cloud Print 2.0, WiFi Direct
Vstupní zásobník A4 min. 150 ks, výstupní min. 100 ks
Rozhraní: USB, WiFi
Požadována kompatibilita s OS Windows 10, kompaktní rozměry (š/v/h) max. 350 x 170 x 200 mm, hmotnost max. 4 kg
Příslušenství: USB kabel pro připojení k PC</t>
  </si>
  <si>
    <t>prof. Eva Milková</t>
  </si>
  <si>
    <t>SV 2112</t>
  </si>
  <si>
    <t>Kky</t>
  </si>
  <si>
    <t>Tablet</t>
  </si>
  <si>
    <t>Displej: 10,2" multidotykový (min. 10x) Retina, rozlišení: min. 2160 x 1620
Kapacita interního úložiště: min. 128 GB
Další funkce: WiFi 802.11ac, Bluetooth, 2x kamera min. 8 + 1.2 Mpx, pohybový senzor, gyroskop
Minimální požadavky na rozhraní: 1x Lighting, výstup na sluchátka
Preferováno stříbrné provedení
Operační systém iPadOS</t>
  </si>
  <si>
    <t>Mgr. Leona Stašová, Ph.D.</t>
  </si>
  <si>
    <t>01280</t>
  </si>
  <si>
    <t>Vizualizér</t>
  </si>
  <si>
    <t>Přenosný vizualizér s CMOS snímačem
Rozlišení min. 1920 x 1080, 2 Mpx, snímková frekvence min. 30 fps
Formát záběru min. A3, automatické ostření, digitální zoom min. 8x
Rozhraní USB 2.0
Další vlastnosti a funkce: úpravy obrazu, úprava jasu, otočení snímku, režim mikroskopu, LED osvětlení, integrovaný mikrofon, včetně software, možnost nastavení výšky a otočení kamery o 90°, napájení přes USB
Hmotnost max. 1 kg</t>
  </si>
  <si>
    <t>prof. Ing. Pavel Cyrus, CSc.</t>
  </si>
  <si>
    <t>doc. PhDr. MgA. František Vaníček, Ph.D.</t>
  </si>
  <si>
    <t>SD karta</t>
  </si>
  <si>
    <t>Paměťová karta microSDXC s SD adaptérem
Kapacita min. 64GB, min. Class 10 UHS-I V30 A2
Rychlost čtení min. 150 MB/s</t>
  </si>
  <si>
    <t>Čtečka paměťových karet</t>
  </si>
  <si>
    <t>Externí čtečka paměťových karet
Rozhraní USB 2.0 nebo USB 3.0
Podpora karet SD, SDHC, SDXC, micro SDHC, micro SDXC, Memory Stick, Memory Stick Micro
LED indikace</t>
  </si>
  <si>
    <t>Mgr. Iveta Prášilová</t>
  </si>
  <si>
    <t>doc. PhDr. Mgr. Jakub Zouhar, Ph.D.</t>
  </si>
  <si>
    <t>03390</t>
  </si>
  <si>
    <t>budova E
V. Nejedlého 573/4
Jakub Věcek
tel. (+420) 49 333 1116
mob. 776 227 091
jakub.vecek@uhk.cz</t>
  </si>
  <si>
    <t>DNS na dodávky IT -20-2020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</si>
</sst>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0\ &quot;Kč&quot;;\-#,##0\ &quot;Kč&quot;"/>
    <numFmt numFmtId="44" formatCode="_-* #,##0.00\ &quot;Kč&quot;_-;\-* #,##0.00\ &quot;Kč&quot;_-;_-* &quot;-&quot;??\ &quot;Kč&quot;_-;_-@_-"/>
    <numFmt numFmtId="164" formatCode="#,##0\ &quot;Kč&quot;"/>
  </numFmts>
  <fonts count="37"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b/>
      <sz val="11"/>
      <color rgb="FFFF0000"/>
      <name val="Verdana"/>
      <family val="2"/>
      <charset val="238"/>
    </font>
  </fonts>
  <fills count="8">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629">
    <xf numFmtId="0" fontId="0" fillId="0" borderId="0"/>
    <xf numFmtId="44" fontId="10" fillId="0" borderId="0" applyFont="0" applyFill="0" applyBorder="0" applyAlignment="0" applyProtection="0"/>
    <xf numFmtId="0" fontId="17" fillId="0" borderId="0"/>
    <xf numFmtId="0" fontId="19" fillId="0" borderId="0"/>
    <xf numFmtId="0" fontId="21" fillId="0" borderId="0"/>
    <xf numFmtId="44" fontId="21" fillId="0" borderId="0" applyFont="0" applyFill="0" applyBorder="0" applyAlignment="0" applyProtection="0"/>
    <xf numFmtId="0" fontId="22" fillId="0" borderId="0"/>
    <xf numFmtId="0" fontId="19" fillId="0" borderId="0"/>
    <xf numFmtId="0" fontId="23" fillId="0" borderId="0"/>
    <xf numFmtId="9" fontId="21" fillId="0" borderId="0" applyFont="0" applyFill="0" applyBorder="0" applyAlignment="0" applyProtection="0"/>
    <xf numFmtId="0" fontId="24" fillId="2" borderId="0">
      <alignment horizontal="right" vertical="center"/>
    </xf>
    <xf numFmtId="0" fontId="24" fillId="2" borderId="0">
      <alignment horizontal="center" vertical="center"/>
    </xf>
    <xf numFmtId="0" fontId="24" fillId="2" borderId="0">
      <alignment horizontal="left" vertical="center"/>
    </xf>
    <xf numFmtId="0" fontId="25" fillId="0" borderId="0"/>
    <xf numFmtId="0" fontId="17" fillId="0" borderId="0"/>
    <xf numFmtId="0" fontId="17" fillId="0" borderId="0"/>
    <xf numFmtId="0" fontId="17" fillId="0" borderId="0"/>
    <xf numFmtId="0" fontId="28" fillId="0" borderId="0"/>
    <xf numFmtId="44" fontId="28" fillId="0" borderId="0" applyFont="0" applyFill="0" applyBorder="0" applyAlignment="0" applyProtection="0"/>
    <xf numFmtId="0" fontId="21" fillId="0" borderId="0"/>
    <xf numFmtId="0" fontId="21" fillId="0" borderId="0"/>
    <xf numFmtId="0" fontId="17" fillId="0" borderId="0"/>
    <xf numFmtId="0" fontId="21" fillId="0" borderId="0"/>
    <xf numFmtId="0" fontId="26" fillId="0" borderId="0"/>
    <xf numFmtId="0" fontId="27" fillId="0" borderId="0" applyNumberFormat="0" applyFill="0" applyBorder="0" applyAlignment="0" applyProtection="0"/>
    <xf numFmtId="0" fontId="10"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0" fillId="0" borderId="0"/>
    <xf numFmtId="0" fontId="10" fillId="0" borderId="0"/>
    <xf numFmtId="44" fontId="10" fillId="0" borderId="0" applyFont="0" applyFill="0" applyBorder="0" applyAlignment="0" applyProtection="0"/>
    <xf numFmtId="0" fontId="32" fillId="6" borderId="0" applyNumberFormat="0" applyBorder="0" applyAlignment="0" applyProtection="0"/>
    <xf numFmtId="0" fontId="17"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4" fontId="28" fillId="0" borderId="0" applyFont="0" applyFill="0" applyBorder="0" applyAlignment="0" applyProtection="0"/>
    <xf numFmtId="0" fontId="21" fillId="0" borderId="0"/>
    <xf numFmtId="0" fontId="21" fillId="0" borderId="0"/>
    <xf numFmtId="0" fontId="21"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34"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0" fontId="3" fillId="0" borderId="0"/>
    <xf numFmtId="44" fontId="10" fillId="0" borderId="0" applyFont="0" applyFill="0" applyBorder="0" applyAlignment="0" applyProtection="0"/>
    <xf numFmtId="0" fontId="2" fillId="0" borderId="0"/>
    <xf numFmtId="0" fontId="2" fillId="0" borderId="0"/>
    <xf numFmtId="0" fontId="2" fillId="0" borderId="0"/>
    <xf numFmtId="44" fontId="10" fillId="0" borderId="0" applyFont="0" applyFill="0" applyBorder="0" applyAlignment="0" applyProtection="0"/>
    <xf numFmtId="0" fontId="1" fillId="0" borderId="0"/>
    <xf numFmtId="0" fontId="1" fillId="0" borderId="0"/>
  </cellStyleXfs>
  <cellXfs count="131">
    <xf numFmtId="0" fontId="0" fillId="0" borderId="0" xfId="0"/>
    <xf numFmtId="0" fontId="13" fillId="0" borderId="0" xfId="0" applyFont="1" applyFill="1" applyBorder="1"/>
    <xf numFmtId="0" fontId="10" fillId="0" borderId="0" xfId="0" applyFont="1" applyFill="1"/>
    <xf numFmtId="0" fontId="13" fillId="0" borderId="0" xfId="0" applyFont="1" applyFill="1"/>
    <xf numFmtId="0" fontId="18" fillId="0" borderId="0" xfId="2" applyFont="1" applyFill="1" applyBorder="1" applyAlignment="1">
      <alignment horizontal="center" vertical="center" wrapText="1"/>
    </xf>
    <xf numFmtId="0" fontId="13" fillId="0" borderId="0" xfId="0" applyFont="1" applyFill="1" applyBorder="1" applyAlignment="1">
      <alignment horizontal="center" vertical="center"/>
    </xf>
    <xf numFmtId="0" fontId="16" fillId="0" borderId="0" xfId="0" applyFont="1" applyFill="1" applyAlignment="1" applyProtection="1">
      <protection locked="0"/>
    </xf>
    <xf numFmtId="0" fontId="13" fillId="0" borderId="0" xfId="0" applyFont="1" applyFill="1" applyAlignment="1">
      <alignment wrapText="1"/>
    </xf>
    <xf numFmtId="0" fontId="20" fillId="0" borderId="0" xfId="0" applyFont="1" applyFill="1" applyAlignment="1" applyProtection="1">
      <protection locked="0"/>
    </xf>
    <xf numFmtId="0" fontId="13"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8"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0" fontId="13" fillId="0" borderId="0" xfId="0" applyFont="1" applyFill="1"/>
    <xf numFmtId="164" fontId="0" fillId="0" borderId="0" xfId="0" applyNumberFormat="1"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pplyProtection="1">
      <alignment horizontal="center" vertical="center"/>
      <protection locked="0"/>
    </xf>
    <xf numFmtId="0" fontId="14" fillId="4" borderId="16" xfId="0" applyFont="1" applyFill="1" applyBorder="1" applyAlignment="1">
      <alignment horizontal="center" vertical="center"/>
    </xf>
    <xf numFmtId="49" fontId="11" fillId="4" borderId="16" xfId="0" applyNumberFormat="1" applyFont="1" applyFill="1" applyBorder="1" applyAlignment="1">
      <alignment horizontal="center" vertical="center"/>
    </xf>
    <xf numFmtId="0" fontId="14" fillId="4" borderId="17" xfId="0" applyFont="1" applyFill="1" applyBorder="1" applyAlignment="1">
      <alignment horizontal="center" vertical="center" wrapText="1"/>
    </xf>
    <xf numFmtId="0" fontId="13" fillId="0" borderId="0" xfId="0" applyFont="1" applyFill="1" applyAlignment="1">
      <alignment horizontal="center" vertical="center"/>
    </xf>
    <xf numFmtId="0" fontId="14" fillId="4" borderId="16" xfId="0" applyFont="1" applyFill="1" applyBorder="1" applyAlignment="1">
      <alignment horizontal="center" vertical="center" wrapText="1"/>
    </xf>
    <xf numFmtId="0" fontId="10" fillId="0" borderId="0" xfId="0" applyFont="1" applyFill="1"/>
    <xf numFmtId="0" fontId="0" fillId="0" borderId="14" xfId="0" applyFont="1" applyFill="1" applyBorder="1" applyAlignment="1">
      <alignment vertical="center" wrapText="1"/>
    </xf>
    <xf numFmtId="0" fontId="12" fillId="3" borderId="1" xfId="0" applyFont="1" applyFill="1" applyBorder="1" applyAlignment="1"/>
    <xf numFmtId="0" fontId="18" fillId="5" borderId="14" xfId="15" applyFont="1" applyFill="1" applyBorder="1" applyAlignment="1">
      <alignment horizontal="center" vertical="center" wrapText="1"/>
    </xf>
    <xf numFmtId="0" fontId="0"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164" fontId="0" fillId="5" borderId="14" xfId="1089" applyNumberFormat="1" applyFont="1" applyFill="1" applyBorder="1" applyAlignment="1">
      <alignment horizontal="center" vertical="center" wrapText="1"/>
    </xf>
    <xf numFmtId="0" fontId="0" fillId="5" borderId="14" xfId="17" applyFont="1" applyFill="1" applyBorder="1" applyAlignment="1">
      <alignment horizontal="center" vertical="center" wrapText="1"/>
    </xf>
    <xf numFmtId="49" fontId="18" fillId="5" borderId="14" xfId="15"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0" fillId="5" borderId="19" xfId="17" applyFont="1" applyFill="1" applyBorder="1" applyAlignment="1">
      <alignment horizontal="center" vertical="center" wrapText="1"/>
    </xf>
    <xf numFmtId="49" fontId="18" fillId="5" borderId="19" xfId="15" applyNumberFormat="1" applyFont="1" applyFill="1" applyBorder="1" applyAlignment="1">
      <alignment horizontal="center" vertical="center" wrapText="1"/>
    </xf>
    <xf numFmtId="0" fontId="0" fillId="0" borderId="19" xfId="0" applyFont="1" applyFill="1" applyBorder="1" applyAlignment="1">
      <alignment horizontal="left" vertical="center" wrapText="1"/>
    </xf>
    <xf numFmtId="0" fontId="18" fillId="5" borderId="20" xfId="23" applyFont="1" applyFill="1" applyBorder="1" applyAlignment="1">
      <alignment horizontal="center" vertical="center" wrapText="1"/>
    </xf>
    <xf numFmtId="0" fontId="16" fillId="0" borderId="19" xfId="0" applyNumberFormat="1" applyFont="1" applyFill="1" applyBorder="1" applyAlignment="1" applyProtection="1">
      <alignment vertical="center" wrapText="1"/>
      <protection locked="0"/>
    </xf>
    <xf numFmtId="0" fontId="16" fillId="0" borderId="14" xfId="0" applyNumberFormat="1" applyFont="1" applyFill="1" applyBorder="1" applyAlignment="1" applyProtection="1">
      <alignment vertical="center" wrapText="1"/>
      <protection locked="0"/>
    </xf>
    <xf numFmtId="164" fontId="0" fillId="5" borderId="14" xfId="1622" applyNumberFormat="1" applyFont="1" applyFill="1" applyBorder="1" applyAlignment="1">
      <alignment horizontal="center" vertical="center" wrapText="1"/>
    </xf>
    <xf numFmtId="0" fontId="0" fillId="0" borderId="19" xfId="0" applyFont="1" applyFill="1" applyBorder="1" applyAlignment="1">
      <alignment vertical="center" wrapText="1"/>
    </xf>
    <xf numFmtId="164" fontId="0" fillId="5" borderId="19" xfId="1622" applyNumberFormat="1" applyFont="1" applyFill="1" applyBorder="1" applyAlignment="1">
      <alignment horizontal="center" vertical="center" wrapText="1"/>
    </xf>
    <xf numFmtId="0" fontId="0" fillId="0" borderId="21" xfId="0" applyFont="1" applyFill="1" applyBorder="1" applyAlignment="1">
      <alignment horizontal="center" vertical="center"/>
    </xf>
    <xf numFmtId="0" fontId="0" fillId="7" borderId="19" xfId="0" applyFont="1" applyFill="1" applyBorder="1" applyAlignment="1">
      <alignment vertical="center" wrapText="1"/>
    </xf>
    <xf numFmtId="0" fontId="0" fillId="0" borderId="14" xfId="0" applyFont="1" applyFill="1" applyBorder="1" applyAlignment="1">
      <alignment horizontal="left" vertical="center" wrapText="1"/>
    </xf>
    <xf numFmtId="0" fontId="0" fillId="0" borderId="23" xfId="0" applyFont="1" applyFill="1" applyBorder="1" applyAlignment="1">
      <alignment horizontal="center" vertical="center"/>
    </xf>
    <xf numFmtId="0" fontId="16" fillId="0" borderId="19" xfId="0" applyFont="1" applyFill="1" applyBorder="1" applyAlignment="1">
      <alignment horizontal="left" vertical="center" wrapText="1"/>
    </xf>
    <xf numFmtId="0" fontId="18" fillId="0" borderId="14" xfId="1623" applyFont="1" applyFill="1" applyBorder="1" applyAlignment="1">
      <alignment horizontal="left" vertical="center" wrapText="1"/>
    </xf>
    <xf numFmtId="0" fontId="0" fillId="0" borderId="14" xfId="1623" applyFont="1" applyFill="1" applyBorder="1" applyAlignment="1">
      <alignment horizontal="left" vertical="center" wrapText="1"/>
    </xf>
    <xf numFmtId="49" fontId="0" fillId="5" borderId="14" xfId="0" applyNumberFormat="1" applyFont="1" applyFill="1" applyBorder="1" applyAlignment="1">
      <alignment horizontal="center" vertical="center" wrapText="1"/>
    </xf>
    <xf numFmtId="49" fontId="16" fillId="5" borderId="19" xfId="0" applyNumberFormat="1" applyFont="1" applyFill="1" applyBorder="1" applyAlignment="1">
      <alignment horizontal="center" vertical="center" wrapText="1"/>
    </xf>
    <xf numFmtId="0" fontId="10" fillId="5" borderId="24" xfId="17" applyFont="1" applyFill="1" applyBorder="1" applyAlignment="1">
      <alignment horizontal="center" vertical="center" wrapText="1"/>
    </xf>
    <xf numFmtId="0" fontId="0" fillId="5" borderId="25" xfId="17" applyFont="1" applyFill="1" applyBorder="1" applyAlignment="1">
      <alignment horizontal="center" vertical="center" wrapText="1"/>
    </xf>
    <xf numFmtId="0" fontId="0" fillId="5" borderId="26" xfId="17" applyFont="1" applyFill="1" applyBorder="1" applyAlignment="1">
      <alignment horizontal="center" vertical="center" wrapText="1"/>
    </xf>
    <xf numFmtId="49" fontId="0" fillId="5" borderId="25" xfId="0" applyNumberFormat="1" applyFont="1" applyFill="1" applyBorder="1" applyAlignment="1">
      <alignment horizontal="center" vertical="center" wrapText="1"/>
    </xf>
    <xf numFmtId="49" fontId="16" fillId="5" borderId="26" xfId="0" applyNumberFormat="1" applyFont="1" applyFill="1" applyBorder="1" applyAlignment="1">
      <alignment horizontal="center" vertical="center" wrapText="1"/>
    </xf>
    <xf numFmtId="49" fontId="16" fillId="5" borderId="14" xfId="0" applyNumberFormat="1" applyFont="1" applyFill="1" applyBorder="1" applyAlignment="1">
      <alignment horizontal="center" vertical="center" wrapText="1"/>
    </xf>
    <xf numFmtId="5" fontId="13" fillId="0" borderId="0" xfId="0" applyNumberFormat="1" applyFont="1" applyFill="1"/>
    <xf numFmtId="0" fontId="18" fillId="5" borderId="24" xfId="23" applyFont="1" applyFill="1" applyBorder="1" applyAlignment="1">
      <alignment horizontal="center" vertical="center" wrapText="1"/>
    </xf>
    <xf numFmtId="0" fontId="10" fillId="5" borderId="20" xfId="17" applyFont="1" applyFill="1" applyBorder="1" applyAlignment="1">
      <alignment horizontal="center" vertical="center" wrapText="1"/>
    </xf>
    <xf numFmtId="49" fontId="16" fillId="0" borderId="14" xfId="1624" applyNumberFormat="1" applyFont="1" applyFill="1" applyBorder="1" applyAlignment="1" applyProtection="1">
      <alignment vertical="center" wrapText="1"/>
      <protection locked="0"/>
    </xf>
    <xf numFmtId="0" fontId="18" fillId="5" borderId="19" xfId="2" applyFont="1" applyFill="1" applyBorder="1" applyAlignment="1">
      <alignment horizontal="center" vertical="center" wrapText="1"/>
    </xf>
    <xf numFmtId="1" fontId="0" fillId="5" borderId="19" xfId="1347" applyNumberFormat="1" applyFont="1" applyFill="1" applyBorder="1" applyAlignment="1">
      <alignment horizontal="center" vertical="center"/>
    </xf>
    <xf numFmtId="0" fontId="16" fillId="5" borderId="19" xfId="0" applyNumberFormat="1" applyFont="1" applyFill="1" applyBorder="1" applyAlignment="1">
      <alignment horizontal="center" vertical="center" wrapText="1"/>
    </xf>
    <xf numFmtId="0" fontId="16" fillId="0" borderId="14" xfId="1624" applyFont="1" applyFill="1" applyBorder="1" applyAlignment="1">
      <alignment horizontal="left" vertical="center" wrapText="1"/>
    </xf>
    <xf numFmtId="0" fontId="0" fillId="0" borderId="19" xfId="0" applyFill="1" applyBorder="1" applyAlignment="1">
      <alignment horizontal="left" vertical="center" wrapText="1"/>
    </xf>
    <xf numFmtId="164" fontId="0" fillId="5" borderId="14" xfId="1" applyNumberFormat="1" applyFont="1" applyFill="1" applyBorder="1" applyAlignment="1">
      <alignment horizontal="center" vertical="center" wrapText="1"/>
    </xf>
    <xf numFmtId="0" fontId="0" fillId="5" borderId="24" xfId="0" applyFont="1" applyFill="1" applyBorder="1" applyAlignment="1">
      <alignment horizontal="center" vertical="center" wrapText="1"/>
    </xf>
    <xf numFmtId="0" fontId="18" fillId="5" borderId="19" xfId="15"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2" xfId="0" applyFont="1" applyFill="1" applyBorder="1" applyAlignment="1">
      <alignment horizontal="center" vertical="center"/>
    </xf>
    <xf numFmtId="44" fontId="15" fillId="4" borderId="16" xfId="1" applyFont="1" applyFill="1" applyBorder="1" applyAlignment="1">
      <alignment horizontal="center" vertical="center" wrapText="1"/>
    </xf>
    <xf numFmtId="44" fontId="14" fillId="4" borderId="16" xfId="1" applyFont="1" applyFill="1" applyBorder="1" applyAlignment="1">
      <alignment horizontal="center" vertical="center" wrapText="1"/>
    </xf>
    <xf numFmtId="44" fontId="16" fillId="0" borderId="19" xfId="1" applyFont="1" applyFill="1" applyBorder="1" applyAlignment="1">
      <alignment horizontal="center" vertical="center" wrapText="1"/>
    </xf>
    <xf numFmtId="44" fontId="31" fillId="0" borderId="19"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16" fillId="0" borderId="14" xfId="1" applyFont="1" applyFill="1" applyBorder="1" applyAlignment="1">
      <alignment horizontal="center" vertical="center" wrapText="1"/>
    </xf>
    <xf numFmtId="44" fontId="31"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44" fontId="13" fillId="0" borderId="0" xfId="1" applyFont="1" applyFill="1" applyProtection="1">
      <protection locked="0"/>
    </xf>
    <xf numFmtId="44" fontId="13" fillId="0" borderId="0" xfId="1" applyFont="1" applyFill="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19" xfId="0" applyFont="1" applyFill="1" applyBorder="1" applyAlignment="1">
      <alignment horizontal="center" vertical="center" wrapText="1"/>
    </xf>
    <xf numFmtId="44" fontId="11" fillId="0" borderId="9" xfId="1" applyFont="1" applyFill="1" applyBorder="1" applyAlignment="1" applyProtection="1">
      <alignment horizontal="center" vertical="center" wrapText="1"/>
      <protection locked="0"/>
    </xf>
    <xf numFmtId="44" fontId="11" fillId="0" borderId="10" xfId="1" applyFont="1" applyFill="1" applyBorder="1" applyAlignment="1" applyProtection="1">
      <alignment horizontal="center" vertical="center" wrapText="1"/>
      <protection locked="0"/>
    </xf>
    <xf numFmtId="44" fontId="11" fillId="0" borderId="5" xfId="1" applyFont="1" applyFill="1" applyBorder="1" applyAlignment="1" applyProtection="1">
      <alignment horizontal="center" vertical="center" wrapText="1"/>
      <protection locked="0"/>
    </xf>
    <xf numFmtId="44" fontId="11" fillId="0" borderId="8" xfId="1" applyFont="1" applyFill="1" applyBorder="1" applyAlignment="1" applyProtection="1">
      <alignment horizontal="center" vertical="center" wrapText="1"/>
      <protection locked="0"/>
    </xf>
    <xf numFmtId="44" fontId="29" fillId="0" borderId="12" xfId="1" applyFont="1" applyFill="1" applyBorder="1" applyAlignment="1" applyProtection="1">
      <alignment horizontal="center" vertical="center" wrapText="1"/>
    </xf>
    <xf numFmtId="44" fontId="29" fillId="0" borderId="7" xfId="1" applyFont="1" applyFill="1" applyBorder="1" applyAlignment="1" applyProtection="1">
      <alignment horizontal="center" vertical="center" wrapText="1"/>
    </xf>
    <xf numFmtId="44" fontId="29" fillId="0" borderId="13" xfId="1" applyFont="1" applyFill="1" applyBorder="1" applyAlignment="1" applyProtection="1">
      <alignment horizontal="center" vertical="center" wrapText="1"/>
    </xf>
    <xf numFmtId="0" fontId="0" fillId="0" borderId="27"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3" fillId="0" borderId="29" xfId="1" applyFont="1" applyFill="1" applyBorder="1" applyAlignment="1" applyProtection="1">
      <alignment horizontal="center" vertical="center" wrapText="1"/>
      <protection locked="0"/>
    </xf>
    <xf numFmtId="44" fontId="13" fillId="0" borderId="30" xfId="1" applyFont="1" applyFill="1" applyBorder="1" applyAlignment="1" applyProtection="1">
      <alignment horizontal="center" vertical="center" wrapText="1"/>
      <protection locked="0"/>
    </xf>
    <xf numFmtId="44" fontId="13" fillId="0" borderId="7" xfId="1" applyFont="1" applyFill="1" applyBorder="1" applyAlignment="1" applyProtection="1">
      <alignment horizontal="center" vertical="center" wrapText="1"/>
      <protection locked="0"/>
    </xf>
    <xf numFmtId="44" fontId="13" fillId="0" borderId="8" xfId="1" applyFont="1" applyFill="1" applyBorder="1" applyAlignment="1" applyProtection="1">
      <alignment horizontal="center" vertical="center" wrapText="1"/>
      <protection locked="0"/>
    </xf>
    <xf numFmtId="44" fontId="20" fillId="0" borderId="4" xfId="1" applyFont="1" applyFill="1" applyBorder="1" applyAlignment="1">
      <alignment horizontal="center" vertical="center"/>
    </xf>
    <xf numFmtId="0" fontId="10" fillId="0" borderId="27" xfId="0" applyFont="1" applyFill="1" applyBorder="1" applyAlignment="1">
      <alignment horizontal="center"/>
    </xf>
    <xf numFmtId="0" fontId="0" fillId="5" borderId="18" xfId="17" applyFont="1" applyFill="1" applyBorder="1" applyAlignment="1">
      <alignment horizontal="center" vertical="center" wrapText="1"/>
    </xf>
    <xf numFmtId="0" fontId="0" fillId="5" borderId="24" xfId="17" applyFont="1" applyFill="1" applyBorder="1" applyAlignment="1">
      <alignment horizontal="center" vertical="center" wrapText="1"/>
    </xf>
    <xf numFmtId="0" fontId="18" fillId="5" borderId="25" xfId="15" applyFont="1" applyFill="1" applyBorder="1" applyAlignment="1">
      <alignment horizontal="center" vertical="center" wrapText="1"/>
    </xf>
    <xf numFmtId="0" fontId="18" fillId="5" borderId="19" xfId="15" applyFont="1" applyFill="1" applyBorder="1" applyAlignment="1">
      <alignment horizontal="center" vertical="center" wrapText="1"/>
    </xf>
    <xf numFmtId="0" fontId="12" fillId="3" borderId="2" xfId="0" applyFont="1" applyFill="1" applyBorder="1" applyAlignment="1">
      <alignment horizontal="center"/>
    </xf>
    <xf numFmtId="0" fontId="12" fillId="3" borderId="3" xfId="0" applyFont="1" applyFill="1" applyBorder="1" applyAlignment="1">
      <alignment horizontal="center"/>
    </xf>
    <xf numFmtId="0" fontId="10" fillId="5" borderId="25" xfId="17" applyFont="1" applyFill="1" applyBorder="1" applyAlignment="1">
      <alignment horizontal="center" vertical="center" wrapText="1"/>
    </xf>
    <xf numFmtId="0" fontId="10" fillId="5" borderId="19" xfId="17" applyFont="1" applyFill="1" applyBorder="1" applyAlignment="1">
      <alignment horizontal="center" vertical="center" wrapText="1"/>
    </xf>
    <xf numFmtId="164" fontId="10" fillId="5" borderId="25" xfId="1" applyNumberFormat="1" applyFont="1" applyFill="1" applyBorder="1" applyAlignment="1">
      <alignment horizontal="center" vertical="center" wrapText="1"/>
    </xf>
    <xf numFmtId="164" fontId="10" fillId="5" borderId="19" xfId="1" applyNumberFormat="1" applyFont="1" applyFill="1" applyBorder="1" applyAlignment="1">
      <alignment horizontal="center" vertical="center" wrapText="1"/>
    </xf>
    <xf numFmtId="44" fontId="0" fillId="5" borderId="26"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31" fillId="0" borderId="26" xfId="1" applyFont="1" applyFill="1" applyBorder="1" applyAlignment="1">
      <alignment horizontal="center" vertical="center" wrapText="1"/>
    </xf>
    <xf numFmtId="44" fontId="31" fillId="0" borderId="19" xfId="1" applyFont="1" applyFill="1" applyBorder="1" applyAlignment="1">
      <alignment horizontal="center" vertical="center" wrapText="1"/>
    </xf>
    <xf numFmtId="44" fontId="16" fillId="0" borderId="26" xfId="1" applyFont="1" applyFill="1" applyBorder="1" applyAlignment="1">
      <alignment horizontal="center" vertical="center" wrapText="1"/>
    </xf>
    <xf numFmtId="44" fontId="16" fillId="0" borderId="19" xfId="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wrapText="1"/>
    </xf>
    <xf numFmtId="49" fontId="35" fillId="0" borderId="25" xfId="17" applyNumberFormat="1" applyFont="1" applyFill="1" applyBorder="1" applyAlignment="1" applyProtection="1">
      <alignment horizontal="left" vertical="center" wrapText="1"/>
      <protection locked="0"/>
    </xf>
    <xf numFmtId="49" fontId="35" fillId="0" borderId="19" xfId="17" applyNumberFormat="1" applyFont="1" applyFill="1" applyBorder="1" applyAlignment="1" applyProtection="1">
      <alignment horizontal="left" vertical="center" wrapText="1"/>
      <protection locked="0"/>
    </xf>
    <xf numFmtId="0" fontId="0" fillId="0" borderId="25" xfId="1624" applyFont="1" applyFill="1" applyBorder="1" applyAlignment="1">
      <alignment horizontal="left" vertical="center" wrapText="1"/>
    </xf>
    <xf numFmtId="0" fontId="10" fillId="0" borderId="19" xfId="1624" applyFont="1" applyFill="1" applyBorder="1" applyAlignment="1">
      <alignment horizontal="left" vertical="center" wrapText="1"/>
    </xf>
    <xf numFmtId="44" fontId="29" fillId="0" borderId="11" xfId="1" applyFont="1" applyFill="1" applyBorder="1" applyAlignment="1" applyProtection="1">
      <alignment horizontal="center" vertical="center" wrapText="1"/>
    </xf>
  </cellXfs>
  <cellStyles count="1629">
    <cellStyle name="60 % – Zvýraznění4 2" xfId="38"/>
    <cellStyle name="Excel Built-in Normal" xfId="35"/>
    <cellStyle name="Hypertextový odkaz 2" xfId="24"/>
    <cellStyle name="Měna" xfId="1" builtinId="4"/>
    <cellStyle name="Měna 10" xfId="297"/>
    <cellStyle name="Měna 10 2" xfId="830"/>
    <cellStyle name="Měna 10 3" xfId="1362"/>
    <cellStyle name="Měna 11" xfId="521"/>
    <cellStyle name="Měna 11 2" xfId="1053"/>
    <cellStyle name="Měna 11 3" xfId="1585"/>
    <cellStyle name="Měna 12" xfId="557"/>
    <cellStyle name="Měna 13" xfId="1089"/>
    <cellStyle name="Měna 13 2" xfId="1622"/>
    <cellStyle name="Měna 13 3" xfId="1626"/>
    <cellStyle name="Měna 2" xfId="5"/>
    <cellStyle name="Měna 2 10" xfId="523"/>
    <cellStyle name="Měna 2 10 2" xfId="1055"/>
    <cellStyle name="Měna 2 10 3" xfId="1587"/>
    <cellStyle name="Měna 2 11" xfId="559"/>
    <cellStyle name="Měna 2 12" xfId="1091"/>
    <cellStyle name="Měna 2 2" xfId="28"/>
    <cellStyle name="Měna 2 2 10" xfId="567"/>
    <cellStyle name="Měna 2 2 11" xfId="1099"/>
    <cellStyle name="Měna 2 2 2" xfId="49"/>
    <cellStyle name="Měna 2 2 2 2" xfId="156"/>
    <cellStyle name="Měna 2 2 2 2 2" xfId="288"/>
    <cellStyle name="Měna 2 2 2 2 2 2" xfId="479"/>
    <cellStyle name="Měna 2 2 2 2 2 2 2" xfId="1012"/>
    <cellStyle name="Měna 2 2 2 2 2 2 3" xfId="1544"/>
    <cellStyle name="Měna 2 2 2 2 2 3" xfId="822"/>
    <cellStyle name="Měna 2 2 2 2 2 4" xfId="1354"/>
    <cellStyle name="Měna 2 2 2 2 3" xfId="383"/>
    <cellStyle name="Měna 2 2 2 2 3 2" xfId="916"/>
    <cellStyle name="Měna 2 2 2 2 3 3" xfId="1448"/>
    <cellStyle name="Měna 2 2 2 2 4" xfId="690"/>
    <cellStyle name="Měna 2 2 2 2 5" xfId="1222"/>
    <cellStyle name="Měna 2 2 2 3" xfId="84"/>
    <cellStyle name="Měna 2 2 2 3 2" xfId="417"/>
    <cellStyle name="Měna 2 2 2 3 2 2" xfId="950"/>
    <cellStyle name="Měna 2 2 2 3 2 3" xfId="1482"/>
    <cellStyle name="Měna 2 2 2 3 3" xfId="619"/>
    <cellStyle name="Měna 2 2 2 3 4" xfId="1151"/>
    <cellStyle name="Měna 2 2 2 4" xfId="225"/>
    <cellStyle name="Měna 2 2 2 4 2" xfId="759"/>
    <cellStyle name="Měna 2 2 2 4 3" xfId="1291"/>
    <cellStyle name="Měna 2 2 2 5" xfId="321"/>
    <cellStyle name="Měna 2 2 2 5 2" xfId="854"/>
    <cellStyle name="Měna 2 2 2 5 3" xfId="1386"/>
    <cellStyle name="Měna 2 2 2 6" xfId="549"/>
    <cellStyle name="Měna 2 2 2 6 2" xfId="1081"/>
    <cellStyle name="Měna 2 2 2 6 3" xfId="1613"/>
    <cellStyle name="Měna 2 2 2 7" xfId="584"/>
    <cellStyle name="Měna 2 2 2 8" xfId="1116"/>
    <cellStyle name="Měna 2 2 3" xfId="102"/>
    <cellStyle name="Měna 2 2 3 2" xfId="174"/>
    <cellStyle name="Měna 2 2 3 2 2" xfId="435"/>
    <cellStyle name="Měna 2 2 3 2 2 2" xfId="968"/>
    <cellStyle name="Měna 2 2 3 2 2 3" xfId="1500"/>
    <cellStyle name="Měna 2 2 3 2 3" xfId="708"/>
    <cellStyle name="Měna 2 2 3 2 4" xfId="1240"/>
    <cellStyle name="Měna 2 2 3 3" xfId="243"/>
    <cellStyle name="Měna 2 2 3 3 2" xfId="777"/>
    <cellStyle name="Měna 2 2 3 3 3" xfId="1309"/>
    <cellStyle name="Měna 2 2 3 4" xfId="339"/>
    <cellStyle name="Měna 2 2 3 4 2" xfId="872"/>
    <cellStyle name="Měna 2 2 3 4 3" xfId="1404"/>
    <cellStyle name="Měna 2 2 3 5" xfId="637"/>
    <cellStyle name="Měna 2 2 3 6" xfId="1169"/>
    <cellStyle name="Měna 2 2 4" xfId="119"/>
    <cellStyle name="Měna 2 2 4 2" xfId="191"/>
    <cellStyle name="Měna 2 2 4 2 2" xfId="452"/>
    <cellStyle name="Měna 2 2 4 2 2 2" xfId="985"/>
    <cellStyle name="Měna 2 2 4 2 2 3" xfId="1517"/>
    <cellStyle name="Měna 2 2 4 2 3" xfId="725"/>
    <cellStyle name="Měna 2 2 4 2 4" xfId="1257"/>
    <cellStyle name="Měna 2 2 4 3" xfId="260"/>
    <cellStyle name="Měna 2 2 4 3 2" xfId="794"/>
    <cellStyle name="Měna 2 2 4 3 3" xfId="1326"/>
    <cellStyle name="Měna 2 2 4 4" xfId="356"/>
    <cellStyle name="Měna 2 2 4 4 2" xfId="889"/>
    <cellStyle name="Měna 2 2 4 4 3" xfId="1421"/>
    <cellStyle name="Měna 2 2 4 5" xfId="654"/>
    <cellStyle name="Měna 2 2 4 6" xfId="1186"/>
    <cellStyle name="Měna 2 2 5" xfId="139"/>
    <cellStyle name="Měna 2 2 5 2" xfId="274"/>
    <cellStyle name="Měna 2 2 5 2 2" xfId="466"/>
    <cellStyle name="Měna 2 2 5 2 2 2" xfId="999"/>
    <cellStyle name="Měna 2 2 5 2 2 3" xfId="1531"/>
    <cellStyle name="Měna 2 2 5 2 3" xfId="808"/>
    <cellStyle name="Měna 2 2 5 2 4" xfId="1340"/>
    <cellStyle name="Měna 2 2 5 3" xfId="370"/>
    <cellStyle name="Měna 2 2 5 3 2" xfId="903"/>
    <cellStyle name="Měna 2 2 5 3 3" xfId="1435"/>
    <cellStyle name="Měna 2 2 5 4" xfId="673"/>
    <cellStyle name="Měna 2 2 5 5" xfId="1205"/>
    <cellStyle name="Měna 2 2 6" xfId="67"/>
    <cellStyle name="Měna 2 2 6 2" xfId="400"/>
    <cellStyle name="Měna 2 2 6 2 2" xfId="933"/>
    <cellStyle name="Měna 2 2 6 2 3" xfId="1465"/>
    <cellStyle name="Měna 2 2 6 3" xfId="602"/>
    <cellStyle name="Měna 2 2 6 4" xfId="1134"/>
    <cellStyle name="Měna 2 2 7" xfId="208"/>
    <cellStyle name="Měna 2 2 7 2" xfId="496"/>
    <cellStyle name="Měna 2 2 7 2 2" xfId="1029"/>
    <cellStyle name="Měna 2 2 7 2 3" xfId="1561"/>
    <cellStyle name="Měna 2 2 7 3" xfId="742"/>
    <cellStyle name="Měna 2 2 7 4" xfId="1274"/>
    <cellStyle name="Měna 2 2 8" xfId="305"/>
    <cellStyle name="Měna 2 2 8 2" xfId="838"/>
    <cellStyle name="Měna 2 2 8 3" xfId="1370"/>
    <cellStyle name="Měna 2 2 9" xfId="531"/>
    <cellStyle name="Měna 2 2 9 2" xfId="1063"/>
    <cellStyle name="Měna 2 2 9 3" xfId="1595"/>
    <cellStyle name="Měna 2 3" xfId="41"/>
    <cellStyle name="Měna 2 3 2" xfId="148"/>
    <cellStyle name="Měna 2 3 2 2" xfId="282"/>
    <cellStyle name="Měna 2 3 2 2 2" xfId="474"/>
    <cellStyle name="Měna 2 3 2 2 2 2" xfId="1007"/>
    <cellStyle name="Měna 2 3 2 2 2 3" xfId="1539"/>
    <cellStyle name="Měna 2 3 2 2 3" xfId="816"/>
    <cellStyle name="Měna 2 3 2 2 4" xfId="1348"/>
    <cellStyle name="Měna 2 3 2 3" xfId="378"/>
    <cellStyle name="Měna 2 3 2 3 2" xfId="911"/>
    <cellStyle name="Měna 2 3 2 3 3" xfId="1443"/>
    <cellStyle name="Měna 2 3 2 4" xfId="682"/>
    <cellStyle name="Měna 2 3 2 5" xfId="1214"/>
    <cellStyle name="Měna 2 3 3" xfId="76"/>
    <cellStyle name="Měna 2 3 3 2" xfId="409"/>
    <cellStyle name="Měna 2 3 3 2 2" xfId="942"/>
    <cellStyle name="Měna 2 3 3 2 3" xfId="1474"/>
    <cellStyle name="Měna 2 3 3 3" xfId="611"/>
    <cellStyle name="Měna 2 3 3 4" xfId="1143"/>
    <cellStyle name="Měna 2 3 4" xfId="217"/>
    <cellStyle name="Měna 2 3 4 2" xfId="507"/>
    <cellStyle name="Měna 2 3 4 2 2" xfId="1039"/>
    <cellStyle name="Měna 2 3 4 2 3" xfId="1571"/>
    <cellStyle name="Měna 2 3 4 3" xfId="751"/>
    <cellStyle name="Měna 2 3 4 4" xfId="1283"/>
    <cellStyle name="Měna 2 3 5" xfId="314"/>
    <cellStyle name="Měna 2 3 5 2" xfId="847"/>
    <cellStyle name="Měna 2 3 5 3" xfId="1379"/>
    <cellStyle name="Měna 2 3 6" xfId="541"/>
    <cellStyle name="Měna 2 3 6 2" xfId="1073"/>
    <cellStyle name="Měna 2 3 6 3" xfId="1605"/>
    <cellStyle name="Měna 2 3 7" xfId="576"/>
    <cellStyle name="Měna 2 3 8" xfId="1108"/>
    <cellStyle name="Měna 2 4" xfId="94"/>
    <cellStyle name="Měna 2 4 2" xfId="166"/>
    <cellStyle name="Měna 2 4 2 2" xfId="427"/>
    <cellStyle name="Měna 2 4 2 2 2" xfId="960"/>
    <cellStyle name="Měna 2 4 2 2 3" xfId="1492"/>
    <cellStyle name="Měna 2 4 2 3" xfId="700"/>
    <cellStyle name="Měna 2 4 2 4" xfId="1232"/>
    <cellStyle name="Měna 2 4 3" xfId="235"/>
    <cellStyle name="Měna 2 4 3 2" xfId="515"/>
    <cellStyle name="Měna 2 4 3 2 2" xfId="1047"/>
    <cellStyle name="Měna 2 4 3 2 3" xfId="1579"/>
    <cellStyle name="Měna 2 4 3 3" xfId="769"/>
    <cellStyle name="Měna 2 4 3 4" xfId="1301"/>
    <cellStyle name="Měna 2 4 4" xfId="331"/>
    <cellStyle name="Měna 2 4 4 2" xfId="864"/>
    <cellStyle name="Měna 2 4 4 3" xfId="1396"/>
    <cellStyle name="Měna 2 4 5" xfId="629"/>
    <cellStyle name="Měna 2 4 6" xfId="1161"/>
    <cellStyle name="Měna 2 5" xfId="111"/>
    <cellStyle name="Měna 2 5 2" xfId="183"/>
    <cellStyle name="Měna 2 5 2 2" xfId="444"/>
    <cellStyle name="Měna 2 5 2 2 2" xfId="977"/>
    <cellStyle name="Měna 2 5 2 2 3" xfId="1509"/>
    <cellStyle name="Měna 2 5 2 3" xfId="717"/>
    <cellStyle name="Měna 2 5 2 4" xfId="1249"/>
    <cellStyle name="Měna 2 5 3" xfId="252"/>
    <cellStyle name="Měna 2 5 3 2" xfId="786"/>
    <cellStyle name="Měna 2 5 3 3" xfId="1318"/>
    <cellStyle name="Měna 2 5 4" xfId="348"/>
    <cellStyle name="Měna 2 5 4 2" xfId="881"/>
    <cellStyle name="Měna 2 5 4 3" xfId="1413"/>
    <cellStyle name="Měna 2 5 5" xfId="646"/>
    <cellStyle name="Měna 2 5 6" xfId="1178"/>
    <cellStyle name="Měna 2 6" xfId="131"/>
    <cellStyle name="Měna 2 6 2" xfId="268"/>
    <cellStyle name="Měna 2 6 2 2" xfId="460"/>
    <cellStyle name="Měna 2 6 2 2 2" xfId="993"/>
    <cellStyle name="Měna 2 6 2 2 3" xfId="1525"/>
    <cellStyle name="Měna 2 6 2 3" xfId="802"/>
    <cellStyle name="Měna 2 6 2 4" xfId="1334"/>
    <cellStyle name="Měna 2 6 3" xfId="364"/>
    <cellStyle name="Měna 2 6 3 2" xfId="897"/>
    <cellStyle name="Měna 2 6 3 3" xfId="1429"/>
    <cellStyle name="Měna 2 6 4" xfId="665"/>
    <cellStyle name="Měna 2 6 5" xfId="1197"/>
    <cellStyle name="Měna 2 7" xfId="59"/>
    <cellStyle name="Měna 2 7 2" xfId="392"/>
    <cellStyle name="Měna 2 7 2 2" xfId="925"/>
    <cellStyle name="Měna 2 7 2 3" xfId="1457"/>
    <cellStyle name="Měna 2 7 3" xfId="594"/>
    <cellStyle name="Měna 2 7 4" xfId="1126"/>
    <cellStyle name="Měna 2 8" xfId="200"/>
    <cellStyle name="Měna 2 8 2" xfId="488"/>
    <cellStyle name="Měna 2 8 2 2" xfId="1021"/>
    <cellStyle name="Měna 2 8 2 3" xfId="1553"/>
    <cellStyle name="Měna 2 8 3" xfId="734"/>
    <cellStyle name="Měna 2 8 4" xfId="1266"/>
    <cellStyle name="Měna 2 9" xfId="298"/>
    <cellStyle name="Měna 2 9 2" xfId="831"/>
    <cellStyle name="Měna 2 9 3" xfId="1363"/>
    <cellStyle name="Měna 3" xfId="18"/>
    <cellStyle name="Měna 3 10" xfId="525"/>
    <cellStyle name="Měna 3 10 2" xfId="1057"/>
    <cellStyle name="Měna 3 10 3" xfId="1589"/>
    <cellStyle name="Měna 3 11" xfId="561"/>
    <cellStyle name="Měna 3 12" xfId="1093"/>
    <cellStyle name="Měna 3 2" xfId="26"/>
    <cellStyle name="Měna 3 2 10" xfId="565"/>
    <cellStyle name="Měna 3 2 11" xfId="1097"/>
    <cellStyle name="Měna 3 2 2" xfId="47"/>
    <cellStyle name="Měna 3 2 2 2" xfId="154"/>
    <cellStyle name="Měna 3 2 2 2 2" xfId="415"/>
    <cellStyle name="Měna 3 2 2 2 2 2" xfId="948"/>
    <cellStyle name="Měna 3 2 2 2 2 3" xfId="1480"/>
    <cellStyle name="Měna 3 2 2 2 3" xfId="688"/>
    <cellStyle name="Měna 3 2 2 2 4" xfId="1220"/>
    <cellStyle name="Měna 3 2 2 3" xfId="82"/>
    <cellStyle name="Měna 3 2 2 3 2" xfId="617"/>
    <cellStyle name="Měna 3 2 2 3 3" xfId="1149"/>
    <cellStyle name="Měna 3 2 2 4" xfId="223"/>
    <cellStyle name="Měna 3 2 2 4 2" xfId="757"/>
    <cellStyle name="Měna 3 2 2 4 3" xfId="1289"/>
    <cellStyle name="Měna 3 2 2 5" xfId="320"/>
    <cellStyle name="Měna 3 2 2 5 2" xfId="853"/>
    <cellStyle name="Měna 3 2 2 5 3" xfId="1385"/>
    <cellStyle name="Měna 3 2 2 6" xfId="547"/>
    <cellStyle name="Měna 3 2 2 6 2" xfId="1079"/>
    <cellStyle name="Měna 3 2 2 6 3" xfId="1611"/>
    <cellStyle name="Měna 3 2 2 7" xfId="582"/>
    <cellStyle name="Měna 3 2 2 8" xfId="1114"/>
    <cellStyle name="Měna 3 2 3" xfId="100"/>
    <cellStyle name="Měna 3 2 3 2" xfId="172"/>
    <cellStyle name="Měna 3 2 3 2 2" xfId="433"/>
    <cellStyle name="Měna 3 2 3 2 2 2" xfId="966"/>
    <cellStyle name="Měna 3 2 3 2 2 3" xfId="1498"/>
    <cellStyle name="Měna 3 2 3 2 3" xfId="706"/>
    <cellStyle name="Měna 3 2 3 2 4" xfId="1238"/>
    <cellStyle name="Měna 3 2 3 3" xfId="241"/>
    <cellStyle name="Měna 3 2 3 3 2" xfId="775"/>
    <cellStyle name="Měna 3 2 3 3 3" xfId="1307"/>
    <cellStyle name="Měna 3 2 3 4" xfId="337"/>
    <cellStyle name="Měna 3 2 3 4 2" xfId="870"/>
    <cellStyle name="Měna 3 2 3 4 3" xfId="1402"/>
    <cellStyle name="Měna 3 2 3 5" xfId="635"/>
    <cellStyle name="Měna 3 2 3 6" xfId="1167"/>
    <cellStyle name="Měna 3 2 4" xfId="117"/>
    <cellStyle name="Měna 3 2 4 2" xfId="189"/>
    <cellStyle name="Měna 3 2 4 2 2" xfId="450"/>
    <cellStyle name="Měna 3 2 4 2 2 2" xfId="983"/>
    <cellStyle name="Měna 3 2 4 2 2 3" xfId="1515"/>
    <cellStyle name="Měna 3 2 4 2 3" xfId="723"/>
    <cellStyle name="Měna 3 2 4 2 4" xfId="1255"/>
    <cellStyle name="Měna 3 2 4 3" xfId="258"/>
    <cellStyle name="Měna 3 2 4 3 2" xfId="792"/>
    <cellStyle name="Měna 3 2 4 3 3" xfId="1324"/>
    <cellStyle name="Měna 3 2 4 4" xfId="354"/>
    <cellStyle name="Měna 3 2 4 4 2" xfId="887"/>
    <cellStyle name="Měna 3 2 4 4 3" xfId="1419"/>
    <cellStyle name="Měna 3 2 4 5" xfId="652"/>
    <cellStyle name="Měna 3 2 4 6" xfId="1184"/>
    <cellStyle name="Měna 3 2 5" xfId="137"/>
    <cellStyle name="Měna 3 2 5 2" xfId="398"/>
    <cellStyle name="Měna 3 2 5 2 2" xfId="931"/>
    <cellStyle name="Měna 3 2 5 2 3" xfId="1463"/>
    <cellStyle name="Měna 3 2 5 3" xfId="671"/>
    <cellStyle name="Měna 3 2 5 4" xfId="1203"/>
    <cellStyle name="Měna 3 2 6" xfId="65"/>
    <cellStyle name="Měna 3 2 6 2" xfId="494"/>
    <cellStyle name="Měna 3 2 6 2 2" xfId="1027"/>
    <cellStyle name="Měna 3 2 6 2 3" xfId="1559"/>
    <cellStyle name="Měna 3 2 6 3" xfId="600"/>
    <cellStyle name="Měna 3 2 6 4" xfId="1132"/>
    <cellStyle name="Měna 3 2 7" xfId="206"/>
    <cellStyle name="Měna 3 2 7 2" xfId="740"/>
    <cellStyle name="Měna 3 2 7 3" xfId="1272"/>
    <cellStyle name="Měna 3 2 8" xfId="304"/>
    <cellStyle name="Měna 3 2 8 2" xfId="837"/>
    <cellStyle name="Měna 3 2 8 3" xfId="1369"/>
    <cellStyle name="Měna 3 2 9" xfId="529"/>
    <cellStyle name="Měna 3 2 9 2" xfId="1061"/>
    <cellStyle name="Měna 3 2 9 3" xfId="1593"/>
    <cellStyle name="Měna 3 3" xfId="43"/>
    <cellStyle name="Měna 3 3 2" xfId="150"/>
    <cellStyle name="Měna 3 3 2 2" xfId="411"/>
    <cellStyle name="Měna 3 3 2 2 2" xfId="944"/>
    <cellStyle name="Měna 3 3 2 2 3" xfId="1476"/>
    <cellStyle name="Měna 3 3 2 3" xfId="684"/>
    <cellStyle name="Měna 3 3 2 4" xfId="1216"/>
    <cellStyle name="Měna 3 3 3" xfId="78"/>
    <cellStyle name="Měna 3 3 3 2" xfId="509"/>
    <cellStyle name="Měna 3 3 3 2 2" xfId="1041"/>
    <cellStyle name="Měna 3 3 3 2 3" xfId="1573"/>
    <cellStyle name="Měna 3 3 3 3" xfId="613"/>
    <cellStyle name="Měna 3 3 3 4" xfId="1145"/>
    <cellStyle name="Měna 3 3 4" xfId="219"/>
    <cellStyle name="Měna 3 3 4 2" xfId="753"/>
    <cellStyle name="Měna 3 3 4 3" xfId="1285"/>
    <cellStyle name="Měna 3 3 5" xfId="316"/>
    <cellStyle name="Měna 3 3 5 2" xfId="849"/>
    <cellStyle name="Měna 3 3 5 3" xfId="1381"/>
    <cellStyle name="Měna 3 3 6" xfId="543"/>
    <cellStyle name="Měna 3 3 6 2" xfId="1075"/>
    <cellStyle name="Měna 3 3 6 3" xfId="1607"/>
    <cellStyle name="Měna 3 3 7" xfId="578"/>
    <cellStyle name="Měna 3 3 8" xfId="1110"/>
    <cellStyle name="Měna 3 4" xfId="96"/>
    <cellStyle name="Měna 3 4 2" xfId="168"/>
    <cellStyle name="Měna 3 4 2 2" xfId="429"/>
    <cellStyle name="Měna 3 4 2 2 2" xfId="962"/>
    <cellStyle name="Měna 3 4 2 2 3" xfId="1494"/>
    <cellStyle name="Měna 3 4 2 3" xfId="702"/>
    <cellStyle name="Měna 3 4 2 4" xfId="1234"/>
    <cellStyle name="Měna 3 4 3" xfId="237"/>
    <cellStyle name="Měna 3 4 3 2" xfId="517"/>
    <cellStyle name="Měna 3 4 3 2 2" xfId="1049"/>
    <cellStyle name="Měna 3 4 3 2 3" xfId="1581"/>
    <cellStyle name="Měna 3 4 3 3" xfId="771"/>
    <cellStyle name="Měna 3 4 3 4" xfId="1303"/>
    <cellStyle name="Měna 3 4 4" xfId="333"/>
    <cellStyle name="Měna 3 4 4 2" xfId="866"/>
    <cellStyle name="Měna 3 4 4 3" xfId="1398"/>
    <cellStyle name="Měna 3 4 5" xfId="631"/>
    <cellStyle name="Měna 3 4 6" xfId="1163"/>
    <cellStyle name="Měna 3 5" xfId="113"/>
    <cellStyle name="Měna 3 5 2" xfId="185"/>
    <cellStyle name="Měna 3 5 2 2" xfId="446"/>
    <cellStyle name="Měna 3 5 2 2 2" xfId="979"/>
    <cellStyle name="Měna 3 5 2 2 3" xfId="1511"/>
    <cellStyle name="Měna 3 5 2 3" xfId="719"/>
    <cellStyle name="Měna 3 5 2 4" xfId="1251"/>
    <cellStyle name="Měna 3 5 3" xfId="254"/>
    <cellStyle name="Měna 3 5 3 2" xfId="788"/>
    <cellStyle name="Měna 3 5 3 3" xfId="1320"/>
    <cellStyle name="Měna 3 5 4" xfId="350"/>
    <cellStyle name="Měna 3 5 4 2" xfId="883"/>
    <cellStyle name="Měna 3 5 4 3" xfId="1415"/>
    <cellStyle name="Měna 3 5 5" xfId="648"/>
    <cellStyle name="Měna 3 5 6" xfId="1180"/>
    <cellStyle name="Měna 3 6" xfId="133"/>
    <cellStyle name="Měna 3 6 2" xfId="394"/>
    <cellStyle name="Měna 3 6 2 2" xfId="927"/>
    <cellStyle name="Měna 3 6 2 3" xfId="1459"/>
    <cellStyle name="Měna 3 6 3" xfId="667"/>
    <cellStyle name="Měna 3 6 4" xfId="1199"/>
    <cellStyle name="Měna 3 7" xfId="61"/>
    <cellStyle name="Měna 3 7 2" xfId="490"/>
    <cellStyle name="Měna 3 7 2 2" xfId="1023"/>
    <cellStyle name="Měna 3 7 2 3" xfId="1555"/>
    <cellStyle name="Měna 3 7 3" xfId="596"/>
    <cellStyle name="Měna 3 7 4" xfId="1128"/>
    <cellStyle name="Měna 3 8" xfId="202"/>
    <cellStyle name="Měna 3 8 2" xfId="736"/>
    <cellStyle name="Měna 3 8 3" xfId="1268"/>
    <cellStyle name="Měna 3 9" xfId="300"/>
    <cellStyle name="Měna 3 9 2" xfId="833"/>
    <cellStyle name="Měna 3 9 3" xfId="1365"/>
    <cellStyle name="Měna 4" xfId="37"/>
    <cellStyle name="Měna 4 2" xfId="56"/>
    <cellStyle name="Měna 4 2 2" xfId="163"/>
    <cellStyle name="Měna 4 2 2 2" xfId="424"/>
    <cellStyle name="Měna 4 2 2 2 2" xfId="957"/>
    <cellStyle name="Měna 4 2 2 2 3" xfId="1489"/>
    <cellStyle name="Měna 4 2 2 3" xfId="697"/>
    <cellStyle name="Měna 4 2 2 4" xfId="1229"/>
    <cellStyle name="Měna 4 2 3" xfId="91"/>
    <cellStyle name="Měna 4 2 3 2" xfId="626"/>
    <cellStyle name="Měna 4 2 3 3" xfId="1158"/>
    <cellStyle name="Měna 4 2 4" xfId="232"/>
    <cellStyle name="Měna 4 2 4 2" xfId="766"/>
    <cellStyle name="Měna 4 2 4 3" xfId="1298"/>
    <cellStyle name="Měna 4 2 5" xfId="328"/>
    <cellStyle name="Měna 4 2 5 2" xfId="861"/>
    <cellStyle name="Měna 4 2 5 3" xfId="1393"/>
    <cellStyle name="Měna 4 2 6" xfId="556"/>
    <cellStyle name="Měna 4 2 6 2" xfId="1088"/>
    <cellStyle name="Měna 4 2 6 3" xfId="1620"/>
    <cellStyle name="Měna 4 2 7" xfId="591"/>
    <cellStyle name="Měna 4 2 8" xfId="1123"/>
    <cellStyle name="Měna 4 3" xfId="127"/>
    <cellStyle name="Měna 4 3 2" xfId="146"/>
    <cellStyle name="Měna 4 3 2 2" xfId="680"/>
    <cellStyle name="Měna 4 3 2 3" xfId="1212"/>
    <cellStyle name="Měna 4 3 3" xfId="407"/>
    <cellStyle name="Měna 4 3 3 2" xfId="940"/>
    <cellStyle name="Měna 4 3 3 3" xfId="1472"/>
    <cellStyle name="Měna 4 3 4" xfId="662"/>
    <cellStyle name="Měna 4 3 5" xfId="1194"/>
    <cellStyle name="Měna 4 4" xfId="74"/>
    <cellStyle name="Měna 4 4 2" xfId="503"/>
    <cellStyle name="Měna 4 4 2 2" xfId="1036"/>
    <cellStyle name="Měna 4 4 2 3" xfId="1568"/>
    <cellStyle name="Měna 4 4 3" xfId="609"/>
    <cellStyle name="Měna 4 4 4" xfId="1141"/>
    <cellStyle name="Měna 4 5" xfId="215"/>
    <cellStyle name="Měna 4 5 2" xfId="749"/>
    <cellStyle name="Měna 4 5 3" xfId="1281"/>
    <cellStyle name="Měna 4 6" xfId="312"/>
    <cellStyle name="Měna 4 6 2" xfId="845"/>
    <cellStyle name="Měna 4 6 3" xfId="1377"/>
    <cellStyle name="Měna 4 7" xfId="538"/>
    <cellStyle name="Měna 4 7 2" xfId="1070"/>
    <cellStyle name="Měna 4 7 3" xfId="1602"/>
    <cellStyle name="Měna 4 8" xfId="574"/>
    <cellStyle name="Měna 4 9" xfId="1106"/>
    <cellStyle name="Měna 5" xfId="92"/>
    <cellStyle name="Měna 5 2" xfId="164"/>
    <cellStyle name="Měna 5 2 2" xfId="425"/>
    <cellStyle name="Měna 5 2 2 2" xfId="958"/>
    <cellStyle name="Měna 5 2 2 3" xfId="1490"/>
    <cellStyle name="Měna 5 2 3" xfId="698"/>
    <cellStyle name="Měna 5 2 4" xfId="1230"/>
    <cellStyle name="Měna 5 3" xfId="233"/>
    <cellStyle name="Měna 5 3 2" xfId="505"/>
    <cellStyle name="Měna 5 3 2 2" xfId="1037"/>
    <cellStyle name="Měna 5 3 2 3" xfId="1569"/>
    <cellStyle name="Měna 5 3 3" xfId="767"/>
    <cellStyle name="Měna 5 3 4" xfId="1299"/>
    <cellStyle name="Měna 5 4" xfId="329"/>
    <cellStyle name="Měna 5 4 2" xfId="862"/>
    <cellStyle name="Měna 5 4 3" xfId="1394"/>
    <cellStyle name="Měna 5 5" xfId="539"/>
    <cellStyle name="Měna 5 5 2" xfId="1071"/>
    <cellStyle name="Měna 5 5 3" xfId="1603"/>
    <cellStyle name="Měna 5 6" xfId="627"/>
    <cellStyle name="Měna 5 7" xfId="1159"/>
    <cellStyle name="Měna 6" xfId="109"/>
    <cellStyle name="Měna 6 2" xfId="181"/>
    <cellStyle name="Měna 6 2 2" xfId="442"/>
    <cellStyle name="Měna 6 2 2 2" xfId="975"/>
    <cellStyle name="Měna 6 2 2 3" xfId="1507"/>
    <cellStyle name="Měna 6 2 3" xfId="715"/>
    <cellStyle name="Měna 6 2 4" xfId="1247"/>
    <cellStyle name="Měna 6 3" xfId="250"/>
    <cellStyle name="Měna 6 3 2" xfId="513"/>
    <cellStyle name="Měna 6 3 2 2" xfId="1045"/>
    <cellStyle name="Měna 6 3 2 3" xfId="1577"/>
    <cellStyle name="Měna 6 3 3" xfId="784"/>
    <cellStyle name="Měna 6 3 4" xfId="1316"/>
    <cellStyle name="Měna 6 4" xfId="346"/>
    <cellStyle name="Měna 6 4 2" xfId="879"/>
    <cellStyle name="Měna 6 4 3" xfId="1411"/>
    <cellStyle name="Měna 6 5" xfId="644"/>
    <cellStyle name="Měna 6 6" xfId="1176"/>
    <cellStyle name="Měna 7" xfId="129"/>
    <cellStyle name="Měna 7 2" xfId="390"/>
    <cellStyle name="Měna 7 2 2" xfId="923"/>
    <cellStyle name="Měna 7 2 3" xfId="1455"/>
    <cellStyle name="Měna 7 3" xfId="663"/>
    <cellStyle name="Měna 7 4" xfId="1195"/>
    <cellStyle name="Měna 8" xfId="57"/>
    <cellStyle name="Měna 8 2" xfId="486"/>
    <cellStyle name="Měna 8 2 2" xfId="1019"/>
    <cellStyle name="Měna 8 2 3" xfId="1551"/>
    <cellStyle name="Měna 8 3" xfId="592"/>
    <cellStyle name="Měna 8 4" xfId="1124"/>
    <cellStyle name="Měna 9" xfId="198"/>
    <cellStyle name="Měna 9 2" xfId="732"/>
    <cellStyle name="Měna 9 3" xfId="1264"/>
    <cellStyle name="Normální" xfId="0" builtinId="0"/>
    <cellStyle name="Normální 10" xfId="4"/>
    <cellStyle name="Normální 10 10" xfId="522"/>
    <cellStyle name="Normální 10 10 2" xfId="1054"/>
    <cellStyle name="Normální 10 10 2 2" xfId="1624"/>
    <cellStyle name="Normální 10 10 3" xfId="1586"/>
    <cellStyle name="Normální 10 10 6" xfId="1628"/>
    <cellStyle name="Normální 10 11" xfId="558"/>
    <cellStyle name="Normální 10 11 2" xfId="1623"/>
    <cellStyle name="Normální 10 11 3" xfId="1621"/>
    <cellStyle name="Normální 10 12" xfId="1090"/>
    <cellStyle name="Normální 10 2" xfId="27"/>
    <cellStyle name="Normální 10 2 10" xfId="1098"/>
    <cellStyle name="Normální 10 2 2" xfId="48"/>
    <cellStyle name="Normální 10 2 2 2" xfId="155"/>
    <cellStyle name="Normální 10 2 2 2 2" xfId="287"/>
    <cellStyle name="Normální 10 2 2 2 2 2" xfId="295"/>
    <cellStyle name="Normální 10 2 2 2 2 2 2" xfId="829"/>
    <cellStyle name="Normální 10 2 2 2 2 2 3" xfId="1361"/>
    <cellStyle name="Normální 10 2 2 2 2 3" xfId="821"/>
    <cellStyle name="Normální 10 2 2 2 2 4" xfId="1353"/>
    <cellStyle name="Normální 10 2 2 2 3" xfId="689"/>
    <cellStyle name="Normální 10 2 2 2 4" xfId="1221"/>
    <cellStyle name="Normální 10 2 2 3" xfId="83"/>
    <cellStyle name="Normální 10 2 2 3 2" xfId="416"/>
    <cellStyle name="Normální 10 2 2 3 2 2" xfId="949"/>
    <cellStyle name="Normální 10 2 2 3 2 3" xfId="1481"/>
    <cellStyle name="Normální 10 2 2 3 3" xfId="618"/>
    <cellStyle name="Normální 10 2 2 3 4" xfId="1150"/>
    <cellStyle name="Normální 10 2 2 4" xfId="224"/>
    <cellStyle name="Normální 10 2 2 4 2" xfId="758"/>
    <cellStyle name="Normální 10 2 2 4 3" xfId="1290"/>
    <cellStyle name="Normální 10 2 2 5" xfId="548"/>
    <cellStyle name="Normální 10 2 2 5 2" xfId="1080"/>
    <cellStyle name="Normální 10 2 2 5 3" xfId="1612"/>
    <cellStyle name="Normální 10 2 2 6" xfId="583"/>
    <cellStyle name="Normální 10 2 2 7" xfId="1115"/>
    <cellStyle name="Normální 10 2 3" xfId="101"/>
    <cellStyle name="Normální 10 2 3 2" xfId="173"/>
    <cellStyle name="Normální 10 2 3 2 2" xfId="434"/>
    <cellStyle name="Normální 10 2 3 2 2 2" xfId="967"/>
    <cellStyle name="Normální 10 2 3 2 2 3" xfId="1499"/>
    <cellStyle name="Normální 10 2 3 2 3" xfId="707"/>
    <cellStyle name="Normální 10 2 3 2 4" xfId="1239"/>
    <cellStyle name="Normální 10 2 3 3" xfId="242"/>
    <cellStyle name="Normální 10 2 3 3 2" xfId="776"/>
    <cellStyle name="Normální 10 2 3 3 3" xfId="1308"/>
    <cellStyle name="Normální 10 2 3 4" xfId="338"/>
    <cellStyle name="Normální 10 2 3 4 2" xfId="871"/>
    <cellStyle name="Normální 10 2 3 4 3" xfId="1403"/>
    <cellStyle name="Normální 10 2 3 5" xfId="636"/>
    <cellStyle name="Normální 10 2 3 6" xfId="1168"/>
    <cellStyle name="Normální 10 2 4" xfId="118"/>
    <cellStyle name="Normální 10 2 4 2" xfId="190"/>
    <cellStyle name="Normální 10 2 4 2 2" xfId="451"/>
    <cellStyle name="Normální 10 2 4 2 2 2" xfId="984"/>
    <cellStyle name="Normální 10 2 4 2 2 3" xfId="1516"/>
    <cellStyle name="Normální 10 2 4 2 3" xfId="724"/>
    <cellStyle name="Normální 10 2 4 2 4" xfId="1256"/>
    <cellStyle name="Normální 10 2 4 3" xfId="259"/>
    <cellStyle name="Normální 10 2 4 3 2" xfId="793"/>
    <cellStyle name="Normální 10 2 4 3 3" xfId="1325"/>
    <cellStyle name="Normální 10 2 4 4" xfId="355"/>
    <cellStyle name="Normální 10 2 4 4 2" xfId="888"/>
    <cellStyle name="Normální 10 2 4 4 3" xfId="1420"/>
    <cellStyle name="Normální 10 2 4 5" xfId="653"/>
    <cellStyle name="Normální 10 2 4 6" xfId="1185"/>
    <cellStyle name="Normální 10 2 5" xfId="138"/>
    <cellStyle name="Normální 10 2 5 2" xfId="273"/>
    <cellStyle name="Normální 10 2 5 2 2" xfId="465"/>
    <cellStyle name="Normální 10 2 5 2 2 2" xfId="998"/>
    <cellStyle name="Normální 10 2 5 2 2 3" xfId="1530"/>
    <cellStyle name="Normální 10 2 5 2 3" xfId="807"/>
    <cellStyle name="Normální 10 2 5 2 4" xfId="1339"/>
    <cellStyle name="Normální 10 2 5 3" xfId="369"/>
    <cellStyle name="Normální 10 2 5 3 2" xfId="902"/>
    <cellStyle name="Normální 10 2 5 3 3" xfId="1434"/>
    <cellStyle name="Normální 10 2 5 4" xfId="672"/>
    <cellStyle name="Normální 10 2 5 5" xfId="1204"/>
    <cellStyle name="Normální 10 2 6" xfId="66"/>
    <cellStyle name="Normální 10 2 6 2" xfId="399"/>
    <cellStyle name="Normální 10 2 6 2 2" xfId="932"/>
    <cellStyle name="Normální 10 2 6 2 3" xfId="1464"/>
    <cellStyle name="Normální 10 2 6 3" xfId="601"/>
    <cellStyle name="Normální 10 2 6 4" xfId="1133"/>
    <cellStyle name="Normální 10 2 7" xfId="207"/>
    <cellStyle name="Normální 10 2 7 2" xfId="495"/>
    <cellStyle name="Normální 10 2 7 2 2" xfId="1028"/>
    <cellStyle name="Normální 10 2 7 2 3" xfId="1560"/>
    <cellStyle name="Normální 10 2 7 3" xfId="741"/>
    <cellStyle name="Normální 10 2 7 4" xfId="1273"/>
    <cellStyle name="Normální 10 2 8" xfId="530"/>
    <cellStyle name="Normální 10 2 8 2" xfId="1062"/>
    <cellStyle name="Normální 10 2 8 3" xfId="1594"/>
    <cellStyle name="Normální 10 2 9" xfId="566"/>
    <cellStyle name="Normální 10 3" xfId="34"/>
    <cellStyle name="Normální 10 3 10" xfId="573"/>
    <cellStyle name="Normální 10 3 11" xfId="1105"/>
    <cellStyle name="Normální 10 3 2" xfId="55"/>
    <cellStyle name="Normální 10 3 2 2" xfId="162"/>
    <cellStyle name="Normální 10 3 2 2 2" xfId="294"/>
    <cellStyle name="Normální 10 3 2 2 2 2" xfId="485"/>
    <cellStyle name="Normální 10 3 2 2 2 2 2" xfId="1018"/>
    <cellStyle name="Normální 10 3 2 2 2 2 3" xfId="1550"/>
    <cellStyle name="Normální 10 3 2 2 2 3" xfId="828"/>
    <cellStyle name="Normální 10 3 2 2 2 4" xfId="1360"/>
    <cellStyle name="Normální 10 3 2 2 3" xfId="389"/>
    <cellStyle name="Normální 10 3 2 2 3 2" xfId="922"/>
    <cellStyle name="Normální 10 3 2 2 3 3" xfId="1454"/>
    <cellStyle name="Normální 10 3 2 2 4" xfId="696"/>
    <cellStyle name="Normální 10 3 2 2 5" xfId="1228"/>
    <cellStyle name="Normální 10 3 2 3" xfId="90"/>
    <cellStyle name="Normální 10 3 2 3 2" xfId="423"/>
    <cellStyle name="Normální 10 3 2 3 2 2" xfId="956"/>
    <cellStyle name="Normální 10 3 2 3 2 3" xfId="1488"/>
    <cellStyle name="Normální 10 3 2 3 3" xfId="625"/>
    <cellStyle name="Normální 10 3 2 3 4" xfId="1157"/>
    <cellStyle name="Normální 10 3 2 4" xfId="231"/>
    <cellStyle name="Normální 10 3 2 4 2" xfId="765"/>
    <cellStyle name="Normální 10 3 2 4 3" xfId="1297"/>
    <cellStyle name="Normální 10 3 2 5" xfId="327"/>
    <cellStyle name="Normální 10 3 2 5 2" xfId="860"/>
    <cellStyle name="Normální 10 3 2 5 3" xfId="1392"/>
    <cellStyle name="Normální 10 3 2 6" xfId="555"/>
    <cellStyle name="Normální 10 3 2 6 2" xfId="1087"/>
    <cellStyle name="Normální 10 3 2 6 3" xfId="1619"/>
    <cellStyle name="Normální 10 3 2 7" xfId="590"/>
    <cellStyle name="Normální 10 3 2 8" xfId="1122"/>
    <cellStyle name="Normální 10 3 3" xfId="108"/>
    <cellStyle name="Normální 10 3 3 2" xfId="180"/>
    <cellStyle name="Normální 10 3 3 2 2" xfId="441"/>
    <cellStyle name="Normální 10 3 3 2 2 2" xfId="974"/>
    <cellStyle name="Normální 10 3 3 2 2 3" xfId="1506"/>
    <cellStyle name="Normální 10 3 3 2 3" xfId="714"/>
    <cellStyle name="Normální 10 3 3 2 4" xfId="1246"/>
    <cellStyle name="Normální 10 3 3 3" xfId="249"/>
    <cellStyle name="Normální 10 3 3 3 2" xfId="783"/>
    <cellStyle name="Normální 10 3 3 3 3" xfId="1315"/>
    <cellStyle name="Normální 10 3 3 4" xfId="345"/>
    <cellStyle name="Normální 10 3 3 4 2" xfId="878"/>
    <cellStyle name="Normální 10 3 3 4 3" xfId="1410"/>
    <cellStyle name="Normální 10 3 3 5" xfId="643"/>
    <cellStyle name="Normální 10 3 3 6" xfId="1175"/>
    <cellStyle name="Normální 10 3 4" xfId="125"/>
    <cellStyle name="Normální 10 3 4 2" xfId="197"/>
    <cellStyle name="Normální 10 3 4 2 2" xfId="458"/>
    <cellStyle name="Normální 10 3 4 2 2 2" xfId="991"/>
    <cellStyle name="Normální 10 3 4 2 2 3" xfId="1523"/>
    <cellStyle name="Normální 10 3 4 2 3" xfId="731"/>
    <cellStyle name="Normální 10 3 4 2 4" xfId="1263"/>
    <cellStyle name="Normální 10 3 4 3" xfId="266"/>
    <cellStyle name="Normální 10 3 4 3 2" xfId="800"/>
    <cellStyle name="Normální 10 3 4 3 3" xfId="1332"/>
    <cellStyle name="Normální 10 3 4 4" xfId="362"/>
    <cellStyle name="Normální 10 3 4 4 2" xfId="895"/>
    <cellStyle name="Normální 10 3 4 4 3" xfId="1427"/>
    <cellStyle name="Normální 10 3 4 5" xfId="660"/>
    <cellStyle name="Normální 10 3 4 6" xfId="1192"/>
    <cellStyle name="Normální 10 3 5" xfId="145"/>
    <cellStyle name="Normální 10 3 5 2" xfId="280"/>
    <cellStyle name="Normální 10 3 5 2 2" xfId="472"/>
    <cellStyle name="Normální 10 3 5 2 2 2" xfId="1005"/>
    <cellStyle name="Normální 10 3 5 2 2 3" xfId="1537"/>
    <cellStyle name="Normální 10 3 5 2 3" xfId="814"/>
    <cellStyle name="Normální 10 3 5 2 4" xfId="1346"/>
    <cellStyle name="Normální 10 3 5 3" xfId="376"/>
    <cellStyle name="Normální 10 3 5 3 2" xfId="909"/>
    <cellStyle name="Normální 10 3 5 3 3" xfId="1441"/>
    <cellStyle name="Normální 10 3 5 4" xfId="679"/>
    <cellStyle name="Normální 10 3 5 5" xfId="1211"/>
    <cellStyle name="Normální 10 3 6" xfId="73"/>
    <cellStyle name="Normální 10 3 6 2" xfId="406"/>
    <cellStyle name="Normální 10 3 6 2 2" xfId="939"/>
    <cellStyle name="Normální 10 3 6 2 3" xfId="1471"/>
    <cellStyle name="Normální 10 3 6 3" xfId="608"/>
    <cellStyle name="Normální 10 3 6 4" xfId="1140"/>
    <cellStyle name="Normální 10 3 7" xfId="214"/>
    <cellStyle name="Normální 10 3 7 2" xfId="502"/>
    <cellStyle name="Normální 10 3 7 2 2" xfId="1035"/>
    <cellStyle name="Normální 10 3 7 2 3" xfId="1567"/>
    <cellStyle name="Normální 10 3 7 3" xfId="748"/>
    <cellStyle name="Normální 10 3 7 4" xfId="1280"/>
    <cellStyle name="Normální 10 3 8" xfId="311"/>
    <cellStyle name="Normální 10 3 8 2" xfId="844"/>
    <cellStyle name="Normální 10 3 8 3" xfId="1376"/>
    <cellStyle name="Normální 10 3 9" xfId="537"/>
    <cellStyle name="Normální 10 3 9 2" xfId="1069"/>
    <cellStyle name="Normální 10 3 9 3" xfId="1601"/>
    <cellStyle name="Normální 10 4" xfId="40"/>
    <cellStyle name="Normální 10 4 2" xfId="147"/>
    <cellStyle name="Normální 10 4 2 2" xfId="281"/>
    <cellStyle name="Normální 10 4 2 2 2" xfId="473"/>
    <cellStyle name="Normální 10 4 2 2 2 2" xfId="1006"/>
    <cellStyle name="Normální 10 4 2 2 2 3" xfId="1538"/>
    <cellStyle name="Normální 10 4 2 2 3" xfId="815"/>
    <cellStyle name="Normální 10 4 2 2 4" xfId="1347"/>
    <cellStyle name="Normální 10 4 2 2 4 2" xfId="1625"/>
    <cellStyle name="Normální 10 4 2 3" xfId="377"/>
    <cellStyle name="Normální 10 4 2 3 2" xfId="910"/>
    <cellStyle name="Normální 10 4 2 3 3" xfId="1442"/>
    <cellStyle name="Normální 10 4 2 4" xfId="681"/>
    <cellStyle name="Normální 10 4 2 5" xfId="1213"/>
    <cellStyle name="Normální 10 4 3" xfId="75"/>
    <cellStyle name="Normální 10 4 3 2" xfId="408"/>
    <cellStyle name="Normální 10 4 3 2 2" xfId="941"/>
    <cellStyle name="Normální 10 4 3 2 3" xfId="1473"/>
    <cellStyle name="Normální 10 4 3 3" xfId="610"/>
    <cellStyle name="Normální 10 4 3 4" xfId="1142"/>
    <cellStyle name="Normální 10 4 4" xfId="216"/>
    <cellStyle name="Normální 10 4 4 2" xfId="506"/>
    <cellStyle name="Normální 10 4 4 2 2" xfId="1038"/>
    <cellStyle name="Normální 10 4 4 2 3" xfId="1570"/>
    <cellStyle name="Normální 10 4 4 3" xfId="750"/>
    <cellStyle name="Normální 10 4 4 4" xfId="1282"/>
    <cellStyle name="Normální 10 4 5" xfId="313"/>
    <cellStyle name="Normální 10 4 5 2" xfId="846"/>
    <cellStyle name="Normální 10 4 5 3" xfId="1378"/>
    <cellStyle name="Normální 10 4 6" xfId="540"/>
    <cellStyle name="Normální 10 4 6 2" xfId="1072"/>
    <cellStyle name="Normální 10 4 6 3" xfId="1604"/>
    <cellStyle name="Normální 10 4 7" xfId="575"/>
    <cellStyle name="Normální 10 4 8" xfId="1107"/>
    <cellStyle name="Normální 10 5" xfId="93"/>
    <cellStyle name="Normální 10 5 2" xfId="165"/>
    <cellStyle name="Normální 10 5 2 2" xfId="426"/>
    <cellStyle name="Normální 10 5 2 2 2" xfId="959"/>
    <cellStyle name="Normální 10 5 2 2 3" xfId="1491"/>
    <cellStyle name="Normální 10 5 2 3" xfId="699"/>
    <cellStyle name="Normální 10 5 2 4" xfId="1231"/>
    <cellStyle name="Normální 10 5 3" xfId="234"/>
    <cellStyle name="Normální 10 5 3 2" xfId="514"/>
    <cellStyle name="Normální 10 5 3 2 2" xfId="1046"/>
    <cellStyle name="Normální 10 5 3 2 3" xfId="1578"/>
    <cellStyle name="Normální 10 5 3 3" xfId="768"/>
    <cellStyle name="Normální 10 5 3 4" xfId="1300"/>
    <cellStyle name="Normální 10 5 4" xfId="330"/>
    <cellStyle name="Normální 10 5 4 2" xfId="863"/>
    <cellStyle name="Normální 10 5 4 3" xfId="1395"/>
    <cellStyle name="Normální 10 5 5" xfId="628"/>
    <cellStyle name="Normální 10 5 6" xfId="1160"/>
    <cellStyle name="Normální 10 6" xfId="110"/>
    <cellStyle name="Normální 10 6 2" xfId="182"/>
    <cellStyle name="Normální 10 6 2 2" xfId="443"/>
    <cellStyle name="Normální 10 6 2 2 2" xfId="976"/>
    <cellStyle name="Normální 10 6 2 2 3" xfId="1508"/>
    <cellStyle name="Normální 10 6 2 3" xfId="716"/>
    <cellStyle name="Normální 10 6 2 4" xfId="1248"/>
    <cellStyle name="Normální 10 6 3" xfId="251"/>
    <cellStyle name="Normální 10 6 3 2" xfId="785"/>
    <cellStyle name="Normální 10 6 3 3" xfId="1317"/>
    <cellStyle name="Normální 10 6 4" xfId="347"/>
    <cellStyle name="Normální 10 6 4 2" xfId="880"/>
    <cellStyle name="Normální 10 6 4 3" xfId="1412"/>
    <cellStyle name="Normální 10 6 5" xfId="645"/>
    <cellStyle name="Normální 10 6 6" xfId="1177"/>
    <cellStyle name="Normální 10 7" xfId="130"/>
    <cellStyle name="Normální 10 7 2" xfId="267"/>
    <cellStyle name="Normální 10 7 2 2" xfId="459"/>
    <cellStyle name="Normální 10 7 2 2 2" xfId="992"/>
    <cellStyle name="Normální 10 7 2 2 3" xfId="1524"/>
    <cellStyle name="Normální 10 7 2 3" xfId="801"/>
    <cellStyle name="Normální 10 7 2 4" xfId="1333"/>
    <cellStyle name="Normální 10 7 3" xfId="363"/>
    <cellStyle name="Normální 10 7 3 2" xfId="896"/>
    <cellStyle name="Normální 10 7 3 3" xfId="1428"/>
    <cellStyle name="Normální 10 7 4" xfId="664"/>
    <cellStyle name="Normální 10 7 5" xfId="1196"/>
    <cellStyle name="Normální 10 8" xfId="58"/>
    <cellStyle name="Normální 10 8 2" xfId="391"/>
    <cellStyle name="Normální 10 8 2 2" xfId="924"/>
    <cellStyle name="Normální 10 8 2 3" xfId="1456"/>
    <cellStyle name="Normální 10 8 3" xfId="593"/>
    <cellStyle name="Normální 10 8 4" xfId="1125"/>
    <cellStyle name="Normální 10 9" xfId="199"/>
    <cellStyle name="Normální 10 9 2" xfId="487"/>
    <cellStyle name="Normální 10 9 2 2" xfId="1020"/>
    <cellStyle name="Normální 10 9 2 3" xfId="1552"/>
    <cellStyle name="Normální 10 9 2 4" xfId="1627"/>
    <cellStyle name="Normální 10 9 3" xfId="733"/>
    <cellStyle name="Normální 10 9 4" xfId="1265"/>
    <cellStyle name="Normální 11" xfId="17"/>
    <cellStyle name="Normální 11 2" xfId="25"/>
    <cellStyle name="Normální 12" xfId="33"/>
    <cellStyle name="Normální 12 10" xfId="572"/>
    <cellStyle name="Normální 12 11" xfId="1104"/>
    <cellStyle name="Normální 12 2" xfId="39"/>
    <cellStyle name="Normální 12 2 2" xfId="126"/>
    <cellStyle name="Normální 12 2 2 2" xfId="501"/>
    <cellStyle name="Normální 12 2 2 2 2" xfId="1034"/>
    <cellStyle name="Normální 12 2 2 2 3" xfId="1566"/>
    <cellStyle name="Normální 12 2 2 3" xfId="554"/>
    <cellStyle name="Normální 12 2 2 3 2" xfId="1086"/>
    <cellStyle name="Normální 12 2 2 3 3" xfId="1618"/>
    <cellStyle name="Normální 12 2 2 4" xfId="661"/>
    <cellStyle name="Normální 12 2 2 5" xfId="1193"/>
    <cellStyle name="Normální 12 2 3" xfId="536"/>
    <cellStyle name="Normální 12 2 3 2" xfId="1068"/>
    <cellStyle name="Normální 12 2 3 3" xfId="1600"/>
    <cellStyle name="Normální 12 3" xfId="54"/>
    <cellStyle name="Normální 12 3 2" xfId="161"/>
    <cellStyle name="Normální 12 3 2 2" xfId="293"/>
    <cellStyle name="Normální 12 3 2 2 2" xfId="484"/>
    <cellStyle name="Normální 12 3 2 2 2 2" xfId="1017"/>
    <cellStyle name="Normální 12 3 2 2 2 3" xfId="1549"/>
    <cellStyle name="Normální 12 3 2 2 3" xfId="827"/>
    <cellStyle name="Normální 12 3 2 2 4" xfId="1359"/>
    <cellStyle name="Normální 12 3 2 3" xfId="388"/>
    <cellStyle name="Normální 12 3 2 3 2" xfId="921"/>
    <cellStyle name="Normální 12 3 2 3 3" xfId="1453"/>
    <cellStyle name="Normální 12 3 2 4" xfId="695"/>
    <cellStyle name="Normální 12 3 2 5" xfId="1227"/>
    <cellStyle name="Normální 12 3 3" xfId="89"/>
    <cellStyle name="Normální 12 3 3 2" xfId="422"/>
    <cellStyle name="Normální 12 3 3 2 2" xfId="955"/>
    <cellStyle name="Normální 12 3 3 2 3" xfId="1487"/>
    <cellStyle name="Normální 12 3 3 3" xfId="624"/>
    <cellStyle name="Normální 12 3 3 4" xfId="1156"/>
    <cellStyle name="Normální 12 3 4" xfId="230"/>
    <cellStyle name="Normální 12 3 4 2" xfId="764"/>
    <cellStyle name="Normální 12 3 4 3" xfId="1296"/>
    <cellStyle name="Normální 12 3 5" xfId="326"/>
    <cellStyle name="Normální 12 3 5 2" xfId="859"/>
    <cellStyle name="Normální 12 3 5 3" xfId="1391"/>
    <cellStyle name="Normální 12 3 6" xfId="589"/>
    <cellStyle name="Normální 12 3 7" xfId="1121"/>
    <cellStyle name="Normální 12 4" xfId="107"/>
    <cellStyle name="Normální 12 4 2" xfId="179"/>
    <cellStyle name="Normální 12 4 2 2" xfId="440"/>
    <cellStyle name="Normální 12 4 2 2 2" xfId="973"/>
    <cellStyle name="Normální 12 4 2 2 3" xfId="1505"/>
    <cellStyle name="Normální 12 4 2 3" xfId="713"/>
    <cellStyle name="Normální 12 4 2 4" xfId="1245"/>
    <cellStyle name="Normální 12 4 3" xfId="248"/>
    <cellStyle name="Normální 12 4 3 2" xfId="782"/>
    <cellStyle name="Normální 12 4 3 3" xfId="1314"/>
    <cellStyle name="Normální 12 4 4" xfId="344"/>
    <cellStyle name="Normální 12 4 4 2" xfId="877"/>
    <cellStyle name="Normální 12 4 4 3" xfId="1409"/>
    <cellStyle name="Normální 12 4 5" xfId="642"/>
    <cellStyle name="Normální 12 4 6" xfId="1174"/>
    <cellStyle name="Normální 12 5" xfId="124"/>
    <cellStyle name="Normální 12 5 2" xfId="196"/>
    <cellStyle name="Normální 12 5 2 2" xfId="457"/>
    <cellStyle name="Normální 12 5 2 2 2" xfId="990"/>
    <cellStyle name="Normální 12 5 2 2 3" xfId="1522"/>
    <cellStyle name="Normální 12 5 2 3" xfId="730"/>
    <cellStyle name="Normální 12 5 2 4" xfId="1262"/>
    <cellStyle name="Normální 12 5 3" xfId="265"/>
    <cellStyle name="Normální 12 5 3 2" xfId="799"/>
    <cellStyle name="Normální 12 5 3 3" xfId="1331"/>
    <cellStyle name="Normální 12 5 4" xfId="361"/>
    <cellStyle name="Normální 12 5 4 2" xfId="894"/>
    <cellStyle name="Normální 12 5 4 3" xfId="1426"/>
    <cellStyle name="Normální 12 5 5" xfId="659"/>
    <cellStyle name="Normální 12 5 6" xfId="1191"/>
    <cellStyle name="Normální 12 6" xfId="144"/>
    <cellStyle name="Normální 12 6 2" xfId="279"/>
    <cellStyle name="Normální 12 6 2 2" xfId="471"/>
    <cellStyle name="Normální 12 6 2 2 2" xfId="1004"/>
    <cellStyle name="Normální 12 6 2 2 3" xfId="1536"/>
    <cellStyle name="Normální 12 6 2 3" xfId="813"/>
    <cellStyle name="Normální 12 6 2 4" xfId="1345"/>
    <cellStyle name="Normální 12 6 3" xfId="375"/>
    <cellStyle name="Normální 12 6 3 2" xfId="908"/>
    <cellStyle name="Normální 12 6 3 3" xfId="1440"/>
    <cellStyle name="Normální 12 6 4" xfId="678"/>
    <cellStyle name="Normální 12 6 5" xfId="1210"/>
    <cellStyle name="Normální 12 7" xfId="72"/>
    <cellStyle name="Normální 12 7 2" xfId="405"/>
    <cellStyle name="Normální 12 7 2 2" xfId="938"/>
    <cellStyle name="Normální 12 7 2 3" xfId="1470"/>
    <cellStyle name="Normální 12 7 3" xfId="607"/>
    <cellStyle name="Normální 12 7 4" xfId="1139"/>
    <cellStyle name="Normální 12 8" xfId="213"/>
    <cellStyle name="Normální 12 8 2" xfId="747"/>
    <cellStyle name="Normální 12 8 3" xfId="1279"/>
    <cellStyle name="Normální 12 9" xfId="310"/>
    <cellStyle name="Normální 12 9 2" xfId="843"/>
    <cellStyle name="Normální 12 9 3" xfId="1375"/>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3" xfId="1590"/>
    <cellStyle name="Normální 7 11" xfId="562"/>
    <cellStyle name="Normální 7 12" xfId="1094"/>
    <cellStyle name="Normální 7 2" xfId="30"/>
    <cellStyle name="Normální 7 2 10" xfId="569"/>
    <cellStyle name="Normální 7 2 11" xfId="1101"/>
    <cellStyle name="Normální 7 2 2" xfId="51"/>
    <cellStyle name="Normální 7 2 2 2" xfId="158"/>
    <cellStyle name="Normální 7 2 2 2 2" xfId="290"/>
    <cellStyle name="Normální 7 2 2 2 2 2" xfId="481"/>
    <cellStyle name="Normální 7 2 2 2 2 2 2" xfId="1014"/>
    <cellStyle name="Normální 7 2 2 2 2 2 3" xfId="1546"/>
    <cellStyle name="Normální 7 2 2 2 2 3" xfId="824"/>
    <cellStyle name="Normální 7 2 2 2 2 4" xfId="1356"/>
    <cellStyle name="Normální 7 2 2 2 3" xfId="385"/>
    <cellStyle name="Normální 7 2 2 2 3 2" xfId="918"/>
    <cellStyle name="Normální 7 2 2 2 3 3" xfId="1450"/>
    <cellStyle name="Normální 7 2 2 2 4" xfId="692"/>
    <cellStyle name="Normální 7 2 2 2 5" xfId="1224"/>
    <cellStyle name="Normální 7 2 2 3" xfId="86"/>
    <cellStyle name="Normální 7 2 2 3 2" xfId="419"/>
    <cellStyle name="Normální 7 2 2 3 2 2" xfId="952"/>
    <cellStyle name="Normální 7 2 2 3 2 3" xfId="1484"/>
    <cellStyle name="Normální 7 2 2 3 3" xfId="621"/>
    <cellStyle name="Normální 7 2 2 3 4" xfId="1153"/>
    <cellStyle name="Normální 7 2 2 4" xfId="227"/>
    <cellStyle name="Normální 7 2 2 4 2" xfId="761"/>
    <cellStyle name="Normální 7 2 2 4 3" xfId="1293"/>
    <cellStyle name="Normální 7 2 2 5" xfId="323"/>
    <cellStyle name="Normální 7 2 2 5 2" xfId="856"/>
    <cellStyle name="Normální 7 2 2 5 3" xfId="1388"/>
    <cellStyle name="Normální 7 2 2 6" xfId="551"/>
    <cellStyle name="Normální 7 2 2 6 2" xfId="1083"/>
    <cellStyle name="Normální 7 2 2 6 3" xfId="1615"/>
    <cellStyle name="Normální 7 2 2 7" xfId="586"/>
    <cellStyle name="Normální 7 2 2 8" xfId="1118"/>
    <cellStyle name="Normální 7 2 3" xfId="104"/>
    <cellStyle name="Normální 7 2 3 2" xfId="176"/>
    <cellStyle name="Normální 7 2 3 2 2" xfId="437"/>
    <cellStyle name="Normální 7 2 3 2 2 2" xfId="970"/>
    <cellStyle name="Normální 7 2 3 2 2 3" xfId="1502"/>
    <cellStyle name="Normální 7 2 3 2 3" xfId="710"/>
    <cellStyle name="Normální 7 2 3 2 4" xfId="1242"/>
    <cellStyle name="Normální 7 2 3 3" xfId="245"/>
    <cellStyle name="Normální 7 2 3 3 2" xfId="779"/>
    <cellStyle name="Normální 7 2 3 3 3" xfId="1311"/>
    <cellStyle name="Normální 7 2 3 4" xfId="341"/>
    <cellStyle name="Normální 7 2 3 4 2" xfId="874"/>
    <cellStyle name="Normální 7 2 3 4 3" xfId="1406"/>
    <cellStyle name="Normální 7 2 3 5" xfId="639"/>
    <cellStyle name="Normální 7 2 3 6" xfId="1171"/>
    <cellStyle name="Normální 7 2 4" xfId="121"/>
    <cellStyle name="Normální 7 2 4 2" xfId="193"/>
    <cellStyle name="Normální 7 2 4 2 2" xfId="454"/>
    <cellStyle name="Normální 7 2 4 2 2 2" xfId="987"/>
    <cellStyle name="Normální 7 2 4 2 2 3" xfId="1519"/>
    <cellStyle name="Normální 7 2 4 2 3" xfId="727"/>
    <cellStyle name="Normální 7 2 4 2 4" xfId="1259"/>
    <cellStyle name="Normální 7 2 4 3" xfId="262"/>
    <cellStyle name="Normální 7 2 4 3 2" xfId="796"/>
    <cellStyle name="Normální 7 2 4 3 3" xfId="1328"/>
    <cellStyle name="Normální 7 2 4 4" xfId="358"/>
    <cellStyle name="Normální 7 2 4 4 2" xfId="891"/>
    <cellStyle name="Normální 7 2 4 4 3" xfId="1423"/>
    <cellStyle name="Normální 7 2 4 5" xfId="656"/>
    <cellStyle name="Normální 7 2 4 6" xfId="1188"/>
    <cellStyle name="Normální 7 2 5" xfId="141"/>
    <cellStyle name="Normální 7 2 5 2" xfId="276"/>
    <cellStyle name="Normální 7 2 5 2 2" xfId="468"/>
    <cellStyle name="Normální 7 2 5 2 2 2" xfId="1001"/>
    <cellStyle name="Normální 7 2 5 2 2 3" xfId="1533"/>
    <cellStyle name="Normální 7 2 5 2 3" xfId="810"/>
    <cellStyle name="Normální 7 2 5 2 4" xfId="1342"/>
    <cellStyle name="Normální 7 2 5 3" xfId="372"/>
    <cellStyle name="Normální 7 2 5 3 2" xfId="905"/>
    <cellStyle name="Normální 7 2 5 3 3" xfId="1437"/>
    <cellStyle name="Normální 7 2 5 4" xfId="675"/>
    <cellStyle name="Normální 7 2 5 5" xfId="1207"/>
    <cellStyle name="Normální 7 2 6" xfId="69"/>
    <cellStyle name="Normální 7 2 6 2" xfId="402"/>
    <cellStyle name="Normální 7 2 6 2 2" xfId="935"/>
    <cellStyle name="Normální 7 2 6 2 3" xfId="1467"/>
    <cellStyle name="Normální 7 2 6 3" xfId="604"/>
    <cellStyle name="Normální 7 2 6 4" xfId="1136"/>
    <cellStyle name="Normální 7 2 7" xfId="210"/>
    <cellStyle name="Normální 7 2 7 2" xfId="498"/>
    <cellStyle name="Normální 7 2 7 2 2" xfId="1031"/>
    <cellStyle name="Normální 7 2 7 2 3" xfId="1563"/>
    <cellStyle name="Normální 7 2 7 3" xfId="744"/>
    <cellStyle name="Normální 7 2 7 4" xfId="1276"/>
    <cellStyle name="Normální 7 2 8" xfId="307"/>
    <cellStyle name="Normální 7 2 8 2" xfId="840"/>
    <cellStyle name="Normální 7 2 8 3" xfId="1372"/>
    <cellStyle name="Normální 7 2 9" xfId="533"/>
    <cellStyle name="Normální 7 2 9 2" xfId="1065"/>
    <cellStyle name="Normální 7 2 9 3" xfId="1597"/>
    <cellStyle name="Normální 7 3" xfId="44"/>
    <cellStyle name="Normální 7 3 2" xfId="151"/>
    <cellStyle name="Normální 7 3 2 2" xfId="284"/>
    <cellStyle name="Normální 7 3 2 2 2" xfId="476"/>
    <cellStyle name="Normální 7 3 2 2 2 2" xfId="1009"/>
    <cellStyle name="Normální 7 3 2 2 2 3" xfId="1541"/>
    <cellStyle name="Normální 7 3 2 2 3" xfId="818"/>
    <cellStyle name="Normální 7 3 2 2 4" xfId="1350"/>
    <cellStyle name="Normální 7 3 2 3" xfId="380"/>
    <cellStyle name="Normální 7 3 2 3 2" xfId="913"/>
    <cellStyle name="Normální 7 3 2 3 3" xfId="1445"/>
    <cellStyle name="Normální 7 3 2 4" xfId="685"/>
    <cellStyle name="Normální 7 3 2 5" xfId="1217"/>
    <cellStyle name="Normální 7 3 3" xfId="79"/>
    <cellStyle name="Normální 7 3 3 2" xfId="412"/>
    <cellStyle name="Normální 7 3 3 2 2" xfId="945"/>
    <cellStyle name="Normální 7 3 3 2 3" xfId="1477"/>
    <cellStyle name="Normální 7 3 3 3" xfId="614"/>
    <cellStyle name="Normální 7 3 3 4" xfId="1146"/>
    <cellStyle name="Normální 7 3 4" xfId="220"/>
    <cellStyle name="Normální 7 3 4 2" xfId="510"/>
    <cellStyle name="Normální 7 3 4 2 2" xfId="1042"/>
    <cellStyle name="Normální 7 3 4 2 3" xfId="1574"/>
    <cellStyle name="Normální 7 3 4 3" xfId="754"/>
    <cellStyle name="Normální 7 3 4 4" xfId="1286"/>
    <cellStyle name="Normální 7 3 5" xfId="317"/>
    <cellStyle name="Normální 7 3 5 2" xfId="850"/>
    <cellStyle name="Normální 7 3 5 3" xfId="1382"/>
    <cellStyle name="Normální 7 3 6" xfId="544"/>
    <cellStyle name="Normální 7 3 6 2" xfId="1076"/>
    <cellStyle name="Normální 7 3 6 3" xfId="1608"/>
    <cellStyle name="Normální 7 3 7" xfId="579"/>
    <cellStyle name="Normální 7 3 8" xfId="1111"/>
    <cellStyle name="Normální 7 4" xfId="97"/>
    <cellStyle name="Normální 7 4 2" xfId="169"/>
    <cellStyle name="Normální 7 4 2 2" xfId="430"/>
    <cellStyle name="Normální 7 4 2 2 2" xfId="963"/>
    <cellStyle name="Normální 7 4 2 2 3" xfId="1495"/>
    <cellStyle name="Normální 7 4 2 3" xfId="703"/>
    <cellStyle name="Normální 7 4 2 4" xfId="1235"/>
    <cellStyle name="Normální 7 4 3" xfId="238"/>
    <cellStyle name="Normální 7 4 3 2" xfId="518"/>
    <cellStyle name="Normální 7 4 3 2 2" xfId="1050"/>
    <cellStyle name="Normální 7 4 3 2 3" xfId="1582"/>
    <cellStyle name="Normální 7 4 3 3" xfId="772"/>
    <cellStyle name="Normální 7 4 3 4" xfId="1304"/>
    <cellStyle name="Normální 7 4 4" xfId="334"/>
    <cellStyle name="Normální 7 4 4 2" xfId="867"/>
    <cellStyle name="Normální 7 4 4 3" xfId="1399"/>
    <cellStyle name="Normální 7 4 5" xfId="632"/>
    <cellStyle name="Normální 7 4 6" xfId="1164"/>
    <cellStyle name="Normální 7 5" xfId="114"/>
    <cellStyle name="Normální 7 5 2" xfId="186"/>
    <cellStyle name="Normální 7 5 2 2" xfId="447"/>
    <cellStyle name="Normální 7 5 2 2 2" xfId="980"/>
    <cellStyle name="Normální 7 5 2 2 3" xfId="1512"/>
    <cellStyle name="Normální 7 5 2 3" xfId="720"/>
    <cellStyle name="Normální 7 5 2 4" xfId="1252"/>
    <cellStyle name="Normální 7 5 3" xfId="255"/>
    <cellStyle name="Normální 7 5 3 2" xfId="789"/>
    <cellStyle name="Normální 7 5 3 3" xfId="1321"/>
    <cellStyle name="Normální 7 5 4" xfId="351"/>
    <cellStyle name="Normální 7 5 4 2" xfId="884"/>
    <cellStyle name="Normální 7 5 4 3" xfId="1416"/>
    <cellStyle name="Normální 7 5 5" xfId="649"/>
    <cellStyle name="Normální 7 5 6" xfId="1181"/>
    <cellStyle name="Normální 7 6" xfId="134"/>
    <cellStyle name="Normální 7 6 2" xfId="270"/>
    <cellStyle name="Normální 7 6 2 2" xfId="462"/>
    <cellStyle name="Normální 7 6 2 2 2" xfId="995"/>
    <cellStyle name="Normální 7 6 2 2 3" xfId="1527"/>
    <cellStyle name="Normální 7 6 2 3" xfId="804"/>
    <cellStyle name="Normální 7 6 2 4" xfId="1336"/>
    <cellStyle name="Normální 7 6 3" xfId="366"/>
    <cellStyle name="Normální 7 6 3 2" xfId="899"/>
    <cellStyle name="Normální 7 6 3 3" xfId="1431"/>
    <cellStyle name="Normální 7 6 4" xfId="668"/>
    <cellStyle name="Normální 7 6 5" xfId="1200"/>
    <cellStyle name="Normální 7 7" xfId="62"/>
    <cellStyle name="Normální 7 7 2" xfId="395"/>
    <cellStyle name="Normální 7 7 2 2" xfId="928"/>
    <cellStyle name="Normální 7 7 2 3" xfId="1460"/>
    <cellStyle name="Normální 7 7 3" xfId="597"/>
    <cellStyle name="Normální 7 7 4" xfId="1129"/>
    <cellStyle name="Normální 7 8" xfId="203"/>
    <cellStyle name="Normální 7 8 2" xfId="491"/>
    <cellStyle name="Normální 7 8 2 2" xfId="1024"/>
    <cellStyle name="Normální 7 8 2 3" xfId="1556"/>
    <cellStyle name="Normální 7 8 3" xfId="737"/>
    <cellStyle name="Normální 7 8 4" xfId="1269"/>
    <cellStyle name="Normální 7 9" xfId="301"/>
    <cellStyle name="Normální 7 9 2" xfId="834"/>
    <cellStyle name="Normální 7 9 3" xfId="1366"/>
    <cellStyle name="Normální 8" xfId="20"/>
    <cellStyle name="Normální 8 10" xfId="527"/>
    <cellStyle name="Normální 8 10 2" xfId="1059"/>
    <cellStyle name="Normální 8 10 3" xfId="1591"/>
    <cellStyle name="Normální 8 11" xfId="563"/>
    <cellStyle name="Normální 8 12" xfId="1095"/>
    <cellStyle name="Normální 8 2" xfId="31"/>
    <cellStyle name="Normální 8 2 10" xfId="570"/>
    <cellStyle name="Normální 8 2 11" xfId="1102"/>
    <cellStyle name="Normální 8 2 2" xfId="52"/>
    <cellStyle name="Normální 8 2 2 2" xfId="159"/>
    <cellStyle name="Normální 8 2 2 2 2" xfId="291"/>
    <cellStyle name="Normální 8 2 2 2 2 2" xfId="482"/>
    <cellStyle name="Normální 8 2 2 2 2 2 2" xfId="1015"/>
    <cellStyle name="Normální 8 2 2 2 2 2 3" xfId="1547"/>
    <cellStyle name="Normální 8 2 2 2 2 3" xfId="825"/>
    <cellStyle name="Normální 8 2 2 2 2 4" xfId="1357"/>
    <cellStyle name="Normální 8 2 2 2 3" xfId="386"/>
    <cellStyle name="Normální 8 2 2 2 3 2" xfId="919"/>
    <cellStyle name="Normální 8 2 2 2 3 3" xfId="1451"/>
    <cellStyle name="Normální 8 2 2 2 4" xfId="693"/>
    <cellStyle name="Normální 8 2 2 2 5" xfId="1225"/>
    <cellStyle name="Normální 8 2 2 3" xfId="87"/>
    <cellStyle name="Normální 8 2 2 3 2" xfId="420"/>
    <cellStyle name="Normální 8 2 2 3 2 2" xfId="953"/>
    <cellStyle name="Normální 8 2 2 3 2 3" xfId="1485"/>
    <cellStyle name="Normální 8 2 2 3 3" xfId="622"/>
    <cellStyle name="Normální 8 2 2 3 4" xfId="1154"/>
    <cellStyle name="Normální 8 2 2 4" xfId="228"/>
    <cellStyle name="Normální 8 2 2 4 2" xfId="762"/>
    <cellStyle name="Normální 8 2 2 4 3" xfId="1294"/>
    <cellStyle name="Normální 8 2 2 5" xfId="324"/>
    <cellStyle name="Normální 8 2 2 5 2" xfId="857"/>
    <cellStyle name="Normální 8 2 2 5 3" xfId="1389"/>
    <cellStyle name="Normální 8 2 2 6" xfId="552"/>
    <cellStyle name="Normální 8 2 2 6 2" xfId="1084"/>
    <cellStyle name="Normální 8 2 2 6 3" xfId="1616"/>
    <cellStyle name="Normální 8 2 2 7" xfId="587"/>
    <cellStyle name="Normální 8 2 2 8" xfId="1119"/>
    <cellStyle name="Normální 8 2 3" xfId="105"/>
    <cellStyle name="Normální 8 2 3 2" xfId="177"/>
    <cellStyle name="Normální 8 2 3 2 2" xfId="438"/>
    <cellStyle name="Normální 8 2 3 2 2 2" xfId="971"/>
    <cellStyle name="Normální 8 2 3 2 2 3" xfId="1503"/>
    <cellStyle name="Normální 8 2 3 2 3" xfId="711"/>
    <cellStyle name="Normální 8 2 3 2 4" xfId="1243"/>
    <cellStyle name="Normální 8 2 3 3" xfId="246"/>
    <cellStyle name="Normální 8 2 3 3 2" xfId="780"/>
    <cellStyle name="Normální 8 2 3 3 3" xfId="1312"/>
    <cellStyle name="Normální 8 2 3 4" xfId="342"/>
    <cellStyle name="Normální 8 2 3 4 2" xfId="875"/>
    <cellStyle name="Normální 8 2 3 4 3" xfId="1407"/>
    <cellStyle name="Normální 8 2 3 5" xfId="640"/>
    <cellStyle name="Normální 8 2 3 6" xfId="1172"/>
    <cellStyle name="Normální 8 2 4" xfId="122"/>
    <cellStyle name="Normální 8 2 4 2" xfId="194"/>
    <cellStyle name="Normální 8 2 4 2 2" xfId="455"/>
    <cellStyle name="Normální 8 2 4 2 2 2" xfId="988"/>
    <cellStyle name="Normální 8 2 4 2 2 3" xfId="1520"/>
    <cellStyle name="Normální 8 2 4 2 3" xfId="728"/>
    <cellStyle name="Normální 8 2 4 2 4" xfId="1260"/>
    <cellStyle name="Normální 8 2 4 3" xfId="263"/>
    <cellStyle name="Normální 8 2 4 3 2" xfId="797"/>
    <cellStyle name="Normální 8 2 4 3 3" xfId="1329"/>
    <cellStyle name="Normální 8 2 4 4" xfId="359"/>
    <cellStyle name="Normální 8 2 4 4 2" xfId="892"/>
    <cellStyle name="Normální 8 2 4 4 3" xfId="1424"/>
    <cellStyle name="Normální 8 2 4 5" xfId="657"/>
    <cellStyle name="Normální 8 2 4 6" xfId="1189"/>
    <cellStyle name="Normální 8 2 5" xfId="142"/>
    <cellStyle name="Normální 8 2 5 2" xfId="277"/>
    <cellStyle name="Normální 8 2 5 2 2" xfId="469"/>
    <cellStyle name="Normální 8 2 5 2 2 2" xfId="1002"/>
    <cellStyle name="Normální 8 2 5 2 2 3" xfId="1534"/>
    <cellStyle name="Normální 8 2 5 2 3" xfId="811"/>
    <cellStyle name="Normální 8 2 5 2 4" xfId="1343"/>
    <cellStyle name="Normální 8 2 5 3" xfId="373"/>
    <cellStyle name="Normální 8 2 5 3 2" xfId="906"/>
    <cellStyle name="Normální 8 2 5 3 3" xfId="1438"/>
    <cellStyle name="Normální 8 2 5 4" xfId="676"/>
    <cellStyle name="Normální 8 2 5 5" xfId="1208"/>
    <cellStyle name="Normální 8 2 6" xfId="70"/>
    <cellStyle name="Normální 8 2 6 2" xfId="403"/>
    <cellStyle name="Normální 8 2 6 2 2" xfId="936"/>
    <cellStyle name="Normální 8 2 6 2 3" xfId="1468"/>
    <cellStyle name="Normální 8 2 6 3" xfId="605"/>
    <cellStyle name="Normální 8 2 6 4" xfId="1137"/>
    <cellStyle name="Normální 8 2 7" xfId="211"/>
    <cellStyle name="Normální 8 2 7 2" xfId="499"/>
    <cellStyle name="Normální 8 2 7 2 2" xfId="1032"/>
    <cellStyle name="Normální 8 2 7 2 3" xfId="1564"/>
    <cellStyle name="Normální 8 2 7 3" xfId="745"/>
    <cellStyle name="Normální 8 2 7 4" xfId="1277"/>
    <cellStyle name="Normální 8 2 8" xfId="308"/>
    <cellStyle name="Normální 8 2 8 2" xfId="841"/>
    <cellStyle name="Normální 8 2 8 3" xfId="1373"/>
    <cellStyle name="Normální 8 2 9" xfId="534"/>
    <cellStyle name="Normální 8 2 9 2" xfId="1066"/>
    <cellStyle name="Normální 8 2 9 3" xfId="1598"/>
    <cellStyle name="Normální 8 3" xfId="45"/>
    <cellStyle name="Normální 8 3 2" xfId="152"/>
    <cellStyle name="Normální 8 3 2 2" xfId="285"/>
    <cellStyle name="Normální 8 3 2 2 2" xfId="477"/>
    <cellStyle name="Normální 8 3 2 2 2 2" xfId="1010"/>
    <cellStyle name="Normální 8 3 2 2 2 3" xfId="1542"/>
    <cellStyle name="Normální 8 3 2 2 3" xfId="819"/>
    <cellStyle name="Normální 8 3 2 2 4" xfId="1351"/>
    <cellStyle name="Normální 8 3 2 3" xfId="381"/>
    <cellStyle name="Normální 8 3 2 3 2" xfId="914"/>
    <cellStyle name="Normální 8 3 2 3 3" xfId="1446"/>
    <cellStyle name="Normální 8 3 2 4" xfId="686"/>
    <cellStyle name="Normální 8 3 2 5" xfId="1218"/>
    <cellStyle name="Normální 8 3 3" xfId="80"/>
    <cellStyle name="Normální 8 3 3 2" xfId="413"/>
    <cellStyle name="Normální 8 3 3 2 2" xfId="946"/>
    <cellStyle name="Normální 8 3 3 2 3" xfId="1478"/>
    <cellStyle name="Normální 8 3 3 3" xfId="615"/>
    <cellStyle name="Normální 8 3 3 4" xfId="1147"/>
    <cellStyle name="Normální 8 3 4" xfId="221"/>
    <cellStyle name="Normální 8 3 4 2" xfId="511"/>
    <cellStyle name="Normální 8 3 4 2 2" xfId="1043"/>
    <cellStyle name="Normální 8 3 4 2 3" xfId="1575"/>
    <cellStyle name="Normální 8 3 4 3" xfId="755"/>
    <cellStyle name="Normální 8 3 4 4" xfId="1287"/>
    <cellStyle name="Normální 8 3 5" xfId="318"/>
    <cellStyle name="Normální 8 3 5 2" xfId="851"/>
    <cellStyle name="Normální 8 3 5 3" xfId="1383"/>
    <cellStyle name="Normální 8 3 6" xfId="545"/>
    <cellStyle name="Normální 8 3 6 2" xfId="1077"/>
    <cellStyle name="Normální 8 3 6 3" xfId="1609"/>
    <cellStyle name="Normální 8 3 7" xfId="580"/>
    <cellStyle name="Normální 8 3 8" xfId="1112"/>
    <cellStyle name="Normální 8 4" xfId="98"/>
    <cellStyle name="Normální 8 4 2" xfId="170"/>
    <cellStyle name="Normální 8 4 2 2" xfId="431"/>
    <cellStyle name="Normální 8 4 2 2 2" xfId="964"/>
    <cellStyle name="Normální 8 4 2 2 3" xfId="1496"/>
    <cellStyle name="Normální 8 4 2 3" xfId="704"/>
    <cellStyle name="Normální 8 4 2 4" xfId="1236"/>
    <cellStyle name="Normální 8 4 3" xfId="239"/>
    <cellStyle name="Normální 8 4 3 2" xfId="519"/>
    <cellStyle name="Normální 8 4 3 2 2" xfId="1051"/>
    <cellStyle name="Normální 8 4 3 2 3" xfId="1583"/>
    <cellStyle name="Normální 8 4 3 3" xfId="773"/>
    <cellStyle name="Normální 8 4 3 4" xfId="1305"/>
    <cellStyle name="Normální 8 4 4" xfId="335"/>
    <cellStyle name="Normální 8 4 4 2" xfId="868"/>
    <cellStyle name="Normální 8 4 4 3" xfId="1400"/>
    <cellStyle name="Normální 8 4 5" xfId="633"/>
    <cellStyle name="Normální 8 4 6" xfId="1165"/>
    <cellStyle name="Normální 8 5" xfId="115"/>
    <cellStyle name="Normální 8 5 2" xfId="187"/>
    <cellStyle name="Normální 8 5 2 2" xfId="448"/>
    <cellStyle name="Normální 8 5 2 2 2" xfId="981"/>
    <cellStyle name="Normální 8 5 2 2 3" xfId="1513"/>
    <cellStyle name="Normální 8 5 2 3" xfId="721"/>
    <cellStyle name="Normální 8 5 2 4" xfId="1253"/>
    <cellStyle name="Normální 8 5 3" xfId="256"/>
    <cellStyle name="Normální 8 5 3 2" xfId="790"/>
    <cellStyle name="Normální 8 5 3 3" xfId="1322"/>
    <cellStyle name="Normální 8 5 4" xfId="352"/>
    <cellStyle name="Normální 8 5 4 2" xfId="885"/>
    <cellStyle name="Normální 8 5 4 3" xfId="1417"/>
    <cellStyle name="Normální 8 5 5" xfId="650"/>
    <cellStyle name="Normální 8 5 6" xfId="1182"/>
    <cellStyle name="Normální 8 6" xfId="135"/>
    <cellStyle name="Normální 8 6 2" xfId="271"/>
    <cellStyle name="Normální 8 6 2 2" xfId="463"/>
    <cellStyle name="Normální 8 6 2 2 2" xfId="996"/>
    <cellStyle name="Normální 8 6 2 2 3" xfId="1528"/>
    <cellStyle name="Normální 8 6 2 3" xfId="805"/>
    <cellStyle name="Normální 8 6 2 4" xfId="1337"/>
    <cellStyle name="Normální 8 6 3" xfId="367"/>
    <cellStyle name="Normální 8 6 3 2" xfId="900"/>
    <cellStyle name="Normální 8 6 3 3" xfId="1432"/>
    <cellStyle name="Normální 8 6 4" xfId="669"/>
    <cellStyle name="Normální 8 6 5" xfId="1201"/>
    <cellStyle name="Normální 8 7" xfId="63"/>
    <cellStyle name="Normální 8 7 2" xfId="396"/>
    <cellStyle name="Normální 8 7 2 2" xfId="929"/>
    <cellStyle name="Normální 8 7 2 3" xfId="1461"/>
    <cellStyle name="Normální 8 7 3" xfId="598"/>
    <cellStyle name="Normální 8 7 4" xfId="1130"/>
    <cellStyle name="Normální 8 8" xfId="204"/>
    <cellStyle name="Normální 8 8 2" xfId="492"/>
    <cellStyle name="Normální 8 8 2 2" xfId="1025"/>
    <cellStyle name="Normální 8 8 2 3" xfId="1557"/>
    <cellStyle name="Normální 8 8 3" xfId="738"/>
    <cellStyle name="Normální 8 8 4" xfId="1270"/>
    <cellStyle name="Normální 8 9" xfId="302"/>
    <cellStyle name="Normální 8 9 2" xfId="835"/>
    <cellStyle name="Normální 8 9 3" xfId="1367"/>
    <cellStyle name="Normální 9" xfId="22"/>
    <cellStyle name="Normální 9 10" xfId="528"/>
    <cellStyle name="Normální 9 10 2" xfId="1060"/>
    <cellStyle name="Normální 9 10 3" xfId="1592"/>
    <cellStyle name="Normální 9 11" xfId="564"/>
    <cellStyle name="Normální 9 12" xfId="1096"/>
    <cellStyle name="Normální 9 2" xfId="32"/>
    <cellStyle name="Normální 9 2 10" xfId="571"/>
    <cellStyle name="Normální 9 2 11" xfId="1103"/>
    <cellStyle name="Normální 9 2 2" xfId="53"/>
    <cellStyle name="Normální 9 2 2 2" xfId="160"/>
    <cellStyle name="Normální 9 2 2 2 2" xfId="292"/>
    <cellStyle name="Normální 9 2 2 2 2 2" xfId="483"/>
    <cellStyle name="Normální 9 2 2 2 2 2 2" xfId="1016"/>
    <cellStyle name="Normální 9 2 2 2 2 2 3" xfId="1548"/>
    <cellStyle name="Normální 9 2 2 2 2 3" xfId="826"/>
    <cellStyle name="Normální 9 2 2 2 2 4" xfId="1358"/>
    <cellStyle name="Normální 9 2 2 2 3" xfId="387"/>
    <cellStyle name="Normální 9 2 2 2 3 2" xfId="920"/>
    <cellStyle name="Normální 9 2 2 2 3 3" xfId="1452"/>
    <cellStyle name="Normální 9 2 2 2 4" xfId="694"/>
    <cellStyle name="Normální 9 2 2 2 5" xfId="1226"/>
    <cellStyle name="Normální 9 2 2 3" xfId="88"/>
    <cellStyle name="Normální 9 2 2 3 2" xfId="421"/>
    <cellStyle name="Normální 9 2 2 3 2 2" xfId="954"/>
    <cellStyle name="Normální 9 2 2 3 2 3" xfId="1486"/>
    <cellStyle name="Normální 9 2 2 3 3" xfId="623"/>
    <cellStyle name="Normální 9 2 2 3 4" xfId="1155"/>
    <cellStyle name="Normální 9 2 2 4" xfId="229"/>
    <cellStyle name="Normální 9 2 2 4 2" xfId="763"/>
    <cellStyle name="Normální 9 2 2 4 3" xfId="1295"/>
    <cellStyle name="Normální 9 2 2 5" xfId="325"/>
    <cellStyle name="Normální 9 2 2 5 2" xfId="858"/>
    <cellStyle name="Normální 9 2 2 5 3" xfId="1390"/>
    <cellStyle name="Normální 9 2 2 6" xfId="553"/>
    <cellStyle name="Normální 9 2 2 6 2" xfId="1085"/>
    <cellStyle name="Normální 9 2 2 6 3" xfId="1617"/>
    <cellStyle name="Normální 9 2 2 7" xfId="588"/>
    <cellStyle name="Normální 9 2 2 8" xfId="1120"/>
    <cellStyle name="Normální 9 2 3" xfId="106"/>
    <cellStyle name="Normální 9 2 3 2" xfId="178"/>
    <cellStyle name="Normální 9 2 3 2 2" xfId="439"/>
    <cellStyle name="Normální 9 2 3 2 2 2" xfId="972"/>
    <cellStyle name="Normální 9 2 3 2 2 3" xfId="1504"/>
    <cellStyle name="Normální 9 2 3 2 3" xfId="712"/>
    <cellStyle name="Normální 9 2 3 2 4" xfId="1244"/>
    <cellStyle name="Normální 9 2 3 3" xfId="247"/>
    <cellStyle name="Normální 9 2 3 3 2" xfId="781"/>
    <cellStyle name="Normální 9 2 3 3 3" xfId="1313"/>
    <cellStyle name="Normální 9 2 3 4" xfId="343"/>
    <cellStyle name="Normální 9 2 3 4 2" xfId="876"/>
    <cellStyle name="Normální 9 2 3 4 3" xfId="1408"/>
    <cellStyle name="Normální 9 2 3 5" xfId="641"/>
    <cellStyle name="Normální 9 2 3 6" xfId="1173"/>
    <cellStyle name="Normální 9 2 4" xfId="123"/>
    <cellStyle name="Normální 9 2 4 2" xfId="195"/>
    <cellStyle name="Normální 9 2 4 2 2" xfId="456"/>
    <cellStyle name="Normální 9 2 4 2 2 2" xfId="989"/>
    <cellStyle name="Normální 9 2 4 2 2 3" xfId="1521"/>
    <cellStyle name="Normální 9 2 4 2 3" xfId="729"/>
    <cellStyle name="Normální 9 2 4 2 4" xfId="1261"/>
    <cellStyle name="Normální 9 2 4 3" xfId="264"/>
    <cellStyle name="Normální 9 2 4 3 2" xfId="798"/>
    <cellStyle name="Normální 9 2 4 3 3" xfId="1330"/>
    <cellStyle name="Normální 9 2 4 4" xfId="360"/>
    <cellStyle name="Normální 9 2 4 4 2" xfId="893"/>
    <cellStyle name="Normální 9 2 4 4 3" xfId="1425"/>
    <cellStyle name="Normální 9 2 4 5" xfId="658"/>
    <cellStyle name="Normální 9 2 4 6" xfId="1190"/>
    <cellStyle name="Normální 9 2 5" xfId="143"/>
    <cellStyle name="Normální 9 2 5 2" xfId="278"/>
    <cellStyle name="Normální 9 2 5 2 2" xfId="470"/>
    <cellStyle name="Normální 9 2 5 2 2 2" xfId="1003"/>
    <cellStyle name="Normální 9 2 5 2 2 3" xfId="1535"/>
    <cellStyle name="Normální 9 2 5 2 3" xfId="812"/>
    <cellStyle name="Normální 9 2 5 2 4" xfId="1344"/>
    <cellStyle name="Normální 9 2 5 3" xfId="374"/>
    <cellStyle name="Normální 9 2 5 3 2" xfId="907"/>
    <cellStyle name="Normální 9 2 5 3 3" xfId="1439"/>
    <cellStyle name="Normální 9 2 5 4" xfId="677"/>
    <cellStyle name="Normální 9 2 5 5" xfId="1209"/>
    <cellStyle name="Normální 9 2 6" xfId="71"/>
    <cellStyle name="Normální 9 2 6 2" xfId="404"/>
    <cellStyle name="Normální 9 2 6 2 2" xfId="937"/>
    <cellStyle name="Normální 9 2 6 2 3" xfId="1469"/>
    <cellStyle name="Normální 9 2 6 3" xfId="606"/>
    <cellStyle name="Normální 9 2 6 4" xfId="1138"/>
    <cellStyle name="Normální 9 2 7" xfId="212"/>
    <cellStyle name="Normální 9 2 7 2" xfId="500"/>
    <cellStyle name="Normální 9 2 7 2 2" xfId="1033"/>
    <cellStyle name="Normální 9 2 7 2 3" xfId="1565"/>
    <cellStyle name="Normální 9 2 7 3" xfId="746"/>
    <cellStyle name="Normální 9 2 7 4" xfId="1278"/>
    <cellStyle name="Normální 9 2 8" xfId="309"/>
    <cellStyle name="Normální 9 2 8 2" xfId="842"/>
    <cellStyle name="Normální 9 2 8 3" xfId="1374"/>
    <cellStyle name="Normální 9 2 9" xfId="535"/>
    <cellStyle name="Normální 9 2 9 2" xfId="1067"/>
    <cellStyle name="Normální 9 2 9 3" xfId="1599"/>
    <cellStyle name="Normální 9 3" xfId="46"/>
    <cellStyle name="Normální 9 3 2" xfId="153"/>
    <cellStyle name="Normální 9 3 2 2" xfId="286"/>
    <cellStyle name="Normální 9 3 2 2 2" xfId="478"/>
    <cellStyle name="Normální 9 3 2 2 2 2" xfId="1011"/>
    <cellStyle name="Normální 9 3 2 2 2 3" xfId="1543"/>
    <cellStyle name="Normální 9 3 2 2 3" xfId="820"/>
    <cellStyle name="Normální 9 3 2 2 4" xfId="1352"/>
    <cellStyle name="Normální 9 3 2 3" xfId="382"/>
    <cellStyle name="Normální 9 3 2 3 2" xfId="915"/>
    <cellStyle name="Normální 9 3 2 3 3" xfId="1447"/>
    <cellStyle name="Normální 9 3 2 4" xfId="687"/>
    <cellStyle name="Normální 9 3 2 5" xfId="1219"/>
    <cellStyle name="Normální 9 3 3" xfId="81"/>
    <cellStyle name="Normální 9 3 3 2" xfId="414"/>
    <cellStyle name="Normální 9 3 3 2 2" xfId="947"/>
    <cellStyle name="Normální 9 3 3 2 3" xfId="1479"/>
    <cellStyle name="Normální 9 3 3 3" xfId="616"/>
    <cellStyle name="Normální 9 3 3 4" xfId="1148"/>
    <cellStyle name="Normální 9 3 4" xfId="222"/>
    <cellStyle name="Normální 9 3 4 2" xfId="512"/>
    <cellStyle name="Normální 9 3 4 2 2" xfId="1044"/>
    <cellStyle name="Normální 9 3 4 2 3" xfId="1576"/>
    <cellStyle name="Normální 9 3 4 3" xfId="756"/>
    <cellStyle name="Normální 9 3 4 4" xfId="1288"/>
    <cellStyle name="Normální 9 3 5" xfId="319"/>
    <cellStyle name="Normální 9 3 5 2" xfId="852"/>
    <cellStyle name="Normální 9 3 5 3" xfId="1384"/>
    <cellStyle name="Normální 9 3 6" xfId="546"/>
    <cellStyle name="Normální 9 3 6 2" xfId="1078"/>
    <cellStyle name="Normální 9 3 6 3" xfId="1610"/>
    <cellStyle name="Normální 9 3 7" xfId="581"/>
    <cellStyle name="Normální 9 3 8" xfId="1113"/>
    <cellStyle name="Normální 9 4" xfId="99"/>
    <cellStyle name="Normální 9 4 2" xfId="171"/>
    <cellStyle name="Normální 9 4 2 2" xfId="432"/>
    <cellStyle name="Normální 9 4 2 2 2" xfId="965"/>
    <cellStyle name="Normální 9 4 2 2 3" xfId="1497"/>
    <cellStyle name="Normální 9 4 2 3" xfId="705"/>
    <cellStyle name="Normální 9 4 2 4" xfId="1237"/>
    <cellStyle name="Normální 9 4 3" xfId="240"/>
    <cellStyle name="Normální 9 4 3 2" xfId="520"/>
    <cellStyle name="Normální 9 4 3 2 2" xfId="1052"/>
    <cellStyle name="Normální 9 4 3 2 3" xfId="1584"/>
    <cellStyle name="Normální 9 4 3 3" xfId="774"/>
    <cellStyle name="Normální 9 4 3 4" xfId="1306"/>
    <cellStyle name="Normální 9 4 4" xfId="336"/>
    <cellStyle name="Normální 9 4 4 2" xfId="869"/>
    <cellStyle name="Normální 9 4 4 3" xfId="1401"/>
    <cellStyle name="Normální 9 4 5" xfId="634"/>
    <cellStyle name="Normální 9 4 6" xfId="1166"/>
    <cellStyle name="Normální 9 5" xfId="116"/>
    <cellStyle name="Normální 9 5 2" xfId="188"/>
    <cellStyle name="Normální 9 5 2 2" xfId="449"/>
    <cellStyle name="Normální 9 5 2 2 2" xfId="982"/>
    <cellStyle name="Normální 9 5 2 2 3" xfId="1514"/>
    <cellStyle name="Normální 9 5 2 3" xfId="722"/>
    <cellStyle name="Normální 9 5 2 4" xfId="1254"/>
    <cellStyle name="Normální 9 5 3" xfId="257"/>
    <cellStyle name="Normální 9 5 3 2" xfId="791"/>
    <cellStyle name="Normální 9 5 3 3" xfId="1323"/>
    <cellStyle name="Normální 9 5 4" xfId="353"/>
    <cellStyle name="Normální 9 5 4 2" xfId="886"/>
    <cellStyle name="Normální 9 5 4 3" xfId="1418"/>
    <cellStyle name="Normální 9 5 5" xfId="651"/>
    <cellStyle name="Normální 9 5 6" xfId="1183"/>
    <cellStyle name="Normální 9 6" xfId="136"/>
    <cellStyle name="Normální 9 6 2" xfId="272"/>
    <cellStyle name="Normální 9 6 2 2" xfId="464"/>
    <cellStyle name="Normální 9 6 2 2 2" xfId="997"/>
    <cellStyle name="Normální 9 6 2 2 3" xfId="1529"/>
    <cellStyle name="Normální 9 6 2 3" xfId="806"/>
    <cellStyle name="Normální 9 6 2 4" xfId="1338"/>
    <cellStyle name="Normální 9 6 3" xfId="368"/>
    <cellStyle name="Normální 9 6 3 2" xfId="901"/>
    <cellStyle name="Normální 9 6 3 3" xfId="1433"/>
    <cellStyle name="Normální 9 6 4" xfId="670"/>
    <cellStyle name="Normální 9 6 5" xfId="1202"/>
    <cellStyle name="Normální 9 7" xfId="64"/>
    <cellStyle name="Normální 9 7 2" xfId="397"/>
    <cellStyle name="Normální 9 7 2 2" xfId="930"/>
    <cellStyle name="Normální 9 7 2 3" xfId="1462"/>
    <cellStyle name="Normální 9 7 3" xfId="599"/>
    <cellStyle name="Normální 9 7 4" xfId="1131"/>
    <cellStyle name="Normální 9 8" xfId="205"/>
    <cellStyle name="Normální 9 8 2" xfId="493"/>
    <cellStyle name="Normální 9 8 2 2" xfId="1026"/>
    <cellStyle name="Normální 9 8 2 3" xfId="1558"/>
    <cellStyle name="Normální 9 8 3" xfId="739"/>
    <cellStyle name="Normální 9 8 4" xfId="1271"/>
    <cellStyle name="Normální 9 9" xfId="303"/>
    <cellStyle name="Normální 9 9 2" xfId="836"/>
    <cellStyle name="Normální 9 9 3" xfId="1368"/>
    <cellStyle name="Procenta 2" xfId="9"/>
    <cellStyle name="Procenta 2 10" xfId="524"/>
    <cellStyle name="Procenta 2 10 2" xfId="1056"/>
    <cellStyle name="Procenta 2 10 3" xfId="1588"/>
    <cellStyle name="Procenta 2 11" xfId="560"/>
    <cellStyle name="Procenta 2 12" xfId="1092"/>
    <cellStyle name="Procenta 2 2" xfId="29"/>
    <cellStyle name="Procenta 2 2 10" xfId="568"/>
    <cellStyle name="Procenta 2 2 11" xfId="1100"/>
    <cellStyle name="Procenta 2 2 2" xfId="50"/>
    <cellStyle name="Procenta 2 2 2 2" xfId="157"/>
    <cellStyle name="Procenta 2 2 2 2 2" xfId="289"/>
    <cellStyle name="Procenta 2 2 2 2 2 2" xfId="480"/>
    <cellStyle name="Procenta 2 2 2 2 2 2 2" xfId="1013"/>
    <cellStyle name="Procenta 2 2 2 2 2 2 3" xfId="1545"/>
    <cellStyle name="Procenta 2 2 2 2 2 3" xfId="823"/>
    <cellStyle name="Procenta 2 2 2 2 2 4" xfId="1355"/>
    <cellStyle name="Procenta 2 2 2 2 3" xfId="384"/>
    <cellStyle name="Procenta 2 2 2 2 3 2" xfId="917"/>
    <cellStyle name="Procenta 2 2 2 2 3 3" xfId="1449"/>
    <cellStyle name="Procenta 2 2 2 2 4" xfId="691"/>
    <cellStyle name="Procenta 2 2 2 2 5" xfId="1223"/>
    <cellStyle name="Procenta 2 2 2 3" xfId="85"/>
    <cellStyle name="Procenta 2 2 2 3 2" xfId="418"/>
    <cellStyle name="Procenta 2 2 2 3 2 2" xfId="951"/>
    <cellStyle name="Procenta 2 2 2 3 2 3" xfId="1483"/>
    <cellStyle name="Procenta 2 2 2 3 3" xfId="620"/>
    <cellStyle name="Procenta 2 2 2 3 4" xfId="1152"/>
    <cellStyle name="Procenta 2 2 2 4" xfId="226"/>
    <cellStyle name="Procenta 2 2 2 4 2" xfId="760"/>
    <cellStyle name="Procenta 2 2 2 4 3" xfId="1292"/>
    <cellStyle name="Procenta 2 2 2 5" xfId="322"/>
    <cellStyle name="Procenta 2 2 2 5 2" xfId="855"/>
    <cellStyle name="Procenta 2 2 2 5 3" xfId="1387"/>
    <cellStyle name="Procenta 2 2 2 6" xfId="550"/>
    <cellStyle name="Procenta 2 2 2 6 2" xfId="1082"/>
    <cellStyle name="Procenta 2 2 2 6 3" xfId="1614"/>
    <cellStyle name="Procenta 2 2 2 7" xfId="585"/>
    <cellStyle name="Procenta 2 2 2 8" xfId="1117"/>
    <cellStyle name="Procenta 2 2 3" xfId="103"/>
    <cellStyle name="Procenta 2 2 3 2" xfId="175"/>
    <cellStyle name="Procenta 2 2 3 2 2" xfId="436"/>
    <cellStyle name="Procenta 2 2 3 2 2 2" xfId="969"/>
    <cellStyle name="Procenta 2 2 3 2 2 3" xfId="1501"/>
    <cellStyle name="Procenta 2 2 3 2 3" xfId="709"/>
    <cellStyle name="Procenta 2 2 3 2 4" xfId="1241"/>
    <cellStyle name="Procenta 2 2 3 3" xfId="244"/>
    <cellStyle name="Procenta 2 2 3 3 2" xfId="778"/>
    <cellStyle name="Procenta 2 2 3 3 3" xfId="1310"/>
    <cellStyle name="Procenta 2 2 3 4" xfId="340"/>
    <cellStyle name="Procenta 2 2 3 4 2" xfId="873"/>
    <cellStyle name="Procenta 2 2 3 4 3" xfId="1405"/>
    <cellStyle name="Procenta 2 2 3 5" xfId="638"/>
    <cellStyle name="Procenta 2 2 3 6" xfId="1170"/>
    <cellStyle name="Procenta 2 2 4" xfId="120"/>
    <cellStyle name="Procenta 2 2 4 2" xfId="192"/>
    <cellStyle name="Procenta 2 2 4 2 2" xfId="453"/>
    <cellStyle name="Procenta 2 2 4 2 2 2" xfId="986"/>
    <cellStyle name="Procenta 2 2 4 2 2 3" xfId="1518"/>
    <cellStyle name="Procenta 2 2 4 2 3" xfId="726"/>
    <cellStyle name="Procenta 2 2 4 2 4" xfId="1258"/>
    <cellStyle name="Procenta 2 2 4 3" xfId="261"/>
    <cellStyle name="Procenta 2 2 4 3 2" xfId="795"/>
    <cellStyle name="Procenta 2 2 4 3 3" xfId="1327"/>
    <cellStyle name="Procenta 2 2 4 4" xfId="357"/>
    <cellStyle name="Procenta 2 2 4 4 2" xfId="890"/>
    <cellStyle name="Procenta 2 2 4 4 3" xfId="1422"/>
    <cellStyle name="Procenta 2 2 4 5" xfId="655"/>
    <cellStyle name="Procenta 2 2 4 6" xfId="1187"/>
    <cellStyle name="Procenta 2 2 5" xfId="140"/>
    <cellStyle name="Procenta 2 2 5 2" xfId="275"/>
    <cellStyle name="Procenta 2 2 5 2 2" xfId="467"/>
    <cellStyle name="Procenta 2 2 5 2 2 2" xfId="1000"/>
    <cellStyle name="Procenta 2 2 5 2 2 3" xfId="1532"/>
    <cellStyle name="Procenta 2 2 5 2 3" xfId="809"/>
    <cellStyle name="Procenta 2 2 5 2 4" xfId="1341"/>
    <cellStyle name="Procenta 2 2 5 3" xfId="371"/>
    <cellStyle name="Procenta 2 2 5 3 2" xfId="904"/>
    <cellStyle name="Procenta 2 2 5 3 3" xfId="1436"/>
    <cellStyle name="Procenta 2 2 5 4" xfId="674"/>
    <cellStyle name="Procenta 2 2 5 5" xfId="1206"/>
    <cellStyle name="Procenta 2 2 6" xfId="68"/>
    <cellStyle name="Procenta 2 2 6 2" xfId="401"/>
    <cellStyle name="Procenta 2 2 6 2 2" xfId="934"/>
    <cellStyle name="Procenta 2 2 6 2 3" xfId="1466"/>
    <cellStyle name="Procenta 2 2 6 3" xfId="603"/>
    <cellStyle name="Procenta 2 2 6 4" xfId="1135"/>
    <cellStyle name="Procenta 2 2 7" xfId="209"/>
    <cellStyle name="Procenta 2 2 7 2" xfId="497"/>
    <cellStyle name="Procenta 2 2 7 2 2" xfId="1030"/>
    <cellStyle name="Procenta 2 2 7 2 3" xfId="1562"/>
    <cellStyle name="Procenta 2 2 7 3" xfId="743"/>
    <cellStyle name="Procenta 2 2 7 4" xfId="1275"/>
    <cellStyle name="Procenta 2 2 8" xfId="306"/>
    <cellStyle name="Procenta 2 2 8 2" xfId="839"/>
    <cellStyle name="Procenta 2 2 8 3" xfId="1371"/>
    <cellStyle name="Procenta 2 2 9" xfId="532"/>
    <cellStyle name="Procenta 2 2 9 2" xfId="1064"/>
    <cellStyle name="Procenta 2 2 9 3" xfId="1596"/>
    <cellStyle name="Procenta 2 3" xfId="42"/>
    <cellStyle name="Procenta 2 3 2" xfId="128"/>
    <cellStyle name="Procenta 2 3 2 2" xfId="149"/>
    <cellStyle name="Procenta 2 3 2 2 2" xfId="475"/>
    <cellStyle name="Procenta 2 3 2 2 2 2" xfId="1008"/>
    <cellStyle name="Procenta 2 3 2 2 2 3" xfId="1540"/>
    <cellStyle name="Procenta 2 3 2 2 3" xfId="683"/>
    <cellStyle name="Procenta 2 3 2 2 4" xfId="1215"/>
    <cellStyle name="Procenta 2 3 2 3" xfId="283"/>
    <cellStyle name="Procenta 2 3 2 3 2" xfId="817"/>
    <cellStyle name="Procenta 2 3 2 3 3" xfId="1349"/>
    <cellStyle name="Procenta 2 3 2 4" xfId="379"/>
    <cellStyle name="Procenta 2 3 2 4 2" xfId="912"/>
    <cellStyle name="Procenta 2 3 2 4 3" xfId="1444"/>
    <cellStyle name="Procenta 2 3 3" xfId="77"/>
    <cellStyle name="Procenta 2 3 3 2" xfId="410"/>
    <cellStyle name="Procenta 2 3 3 2 2" xfId="943"/>
    <cellStyle name="Procenta 2 3 3 2 3" xfId="1475"/>
    <cellStyle name="Procenta 2 3 3 3" xfId="612"/>
    <cellStyle name="Procenta 2 3 3 4" xfId="1144"/>
    <cellStyle name="Procenta 2 3 4" xfId="218"/>
    <cellStyle name="Procenta 2 3 4 2" xfId="504"/>
    <cellStyle name="Procenta 2 3 4 3" xfId="752"/>
    <cellStyle name="Procenta 2 3 4 4" xfId="1284"/>
    <cellStyle name="Procenta 2 3 5" xfId="315"/>
    <cellStyle name="Procenta 2 3 5 2" xfId="848"/>
    <cellStyle name="Procenta 2 3 5 3" xfId="1380"/>
    <cellStyle name="Procenta 2 3 6" xfId="577"/>
    <cellStyle name="Procenta 2 3 7" xfId="1109"/>
    <cellStyle name="Procenta 2 4" xfId="95"/>
    <cellStyle name="Procenta 2 4 2" xfId="167"/>
    <cellStyle name="Procenta 2 4 2 2" xfId="428"/>
    <cellStyle name="Procenta 2 4 2 2 2" xfId="961"/>
    <cellStyle name="Procenta 2 4 2 2 3" xfId="1493"/>
    <cellStyle name="Procenta 2 4 2 3" xfId="701"/>
    <cellStyle name="Procenta 2 4 2 4" xfId="1233"/>
    <cellStyle name="Procenta 2 4 3" xfId="236"/>
    <cellStyle name="Procenta 2 4 3 2" xfId="508"/>
    <cellStyle name="Procenta 2 4 3 2 2" xfId="1040"/>
    <cellStyle name="Procenta 2 4 3 2 3" xfId="1572"/>
    <cellStyle name="Procenta 2 4 3 3" xfId="770"/>
    <cellStyle name="Procenta 2 4 3 4" xfId="1302"/>
    <cellStyle name="Procenta 2 4 4" xfId="332"/>
    <cellStyle name="Procenta 2 4 4 2" xfId="865"/>
    <cellStyle name="Procenta 2 4 4 3" xfId="1397"/>
    <cellStyle name="Procenta 2 4 5" xfId="542"/>
    <cellStyle name="Procenta 2 4 5 2" xfId="1074"/>
    <cellStyle name="Procenta 2 4 5 3" xfId="1606"/>
    <cellStyle name="Procenta 2 4 6" xfId="630"/>
    <cellStyle name="Procenta 2 4 7" xfId="1162"/>
    <cellStyle name="Procenta 2 5" xfId="112"/>
    <cellStyle name="Procenta 2 5 2" xfId="184"/>
    <cellStyle name="Procenta 2 5 2 2" xfId="445"/>
    <cellStyle name="Procenta 2 5 2 2 2" xfId="978"/>
    <cellStyle name="Procenta 2 5 2 2 3" xfId="1510"/>
    <cellStyle name="Procenta 2 5 2 3" xfId="718"/>
    <cellStyle name="Procenta 2 5 2 4" xfId="1250"/>
    <cellStyle name="Procenta 2 5 3" xfId="253"/>
    <cellStyle name="Procenta 2 5 3 2" xfId="516"/>
    <cellStyle name="Procenta 2 5 3 2 2" xfId="1048"/>
    <cellStyle name="Procenta 2 5 3 2 3" xfId="1580"/>
    <cellStyle name="Procenta 2 5 3 3" xfId="787"/>
    <cellStyle name="Procenta 2 5 3 4" xfId="1319"/>
    <cellStyle name="Procenta 2 5 4" xfId="349"/>
    <cellStyle name="Procenta 2 5 4 2" xfId="882"/>
    <cellStyle name="Procenta 2 5 4 3" xfId="1414"/>
    <cellStyle name="Procenta 2 5 5" xfId="647"/>
    <cellStyle name="Procenta 2 5 6" xfId="1179"/>
    <cellStyle name="Procenta 2 6" xfId="132"/>
    <cellStyle name="Procenta 2 6 2" xfId="269"/>
    <cellStyle name="Procenta 2 6 2 2" xfId="461"/>
    <cellStyle name="Procenta 2 6 2 2 2" xfId="994"/>
    <cellStyle name="Procenta 2 6 2 2 3" xfId="1526"/>
    <cellStyle name="Procenta 2 6 2 3" xfId="803"/>
    <cellStyle name="Procenta 2 6 2 4" xfId="1335"/>
    <cellStyle name="Procenta 2 6 3" xfId="365"/>
    <cellStyle name="Procenta 2 6 3 2" xfId="898"/>
    <cellStyle name="Procenta 2 6 3 3" xfId="1430"/>
    <cellStyle name="Procenta 2 6 4" xfId="666"/>
    <cellStyle name="Procenta 2 6 5" xfId="1198"/>
    <cellStyle name="Procenta 2 7" xfId="60"/>
    <cellStyle name="Procenta 2 7 2" xfId="393"/>
    <cellStyle name="Procenta 2 7 2 2" xfId="926"/>
    <cellStyle name="Procenta 2 7 2 3" xfId="1458"/>
    <cellStyle name="Procenta 2 7 3" xfId="595"/>
    <cellStyle name="Procenta 2 7 4" xfId="1127"/>
    <cellStyle name="Procenta 2 8" xfId="201"/>
    <cellStyle name="Procenta 2 8 2" xfId="489"/>
    <cellStyle name="Procenta 2 8 2 2" xfId="1022"/>
    <cellStyle name="Procenta 2 8 2 3" xfId="1554"/>
    <cellStyle name="Procenta 2 8 3" xfId="735"/>
    <cellStyle name="Procenta 2 8 4" xfId="1267"/>
    <cellStyle name="Procenta 2 9" xfId="299"/>
    <cellStyle name="Procenta 2 9 2" xfId="832"/>
    <cellStyle name="Procenta 2 9 3" xfId="1364"/>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topLeftCell="C1" zoomScale="75" zoomScaleNormal="75" workbookViewId="0">
      <selection activeCell="I24" sqref="I24"/>
    </sheetView>
  </sheetViews>
  <sheetFormatPr defaultRowHeight="14.25" x14ac:dyDescent="0.2"/>
  <cols>
    <col min="1" max="1" width="5.296875" style="3" bestFit="1" customWidth="1"/>
    <col min="2" max="2" width="17.3984375" style="7" bestFit="1" customWidth="1"/>
    <col min="3" max="3" width="65.09765625" style="8" customWidth="1"/>
    <col min="4" max="4" width="5.59765625" style="3" bestFit="1" customWidth="1"/>
    <col min="5" max="5" width="14" style="3" customWidth="1"/>
    <col min="6" max="6" width="23.796875" style="3" customWidth="1"/>
    <col min="7" max="7" width="13" style="85" customWidth="1"/>
    <col min="8" max="8" width="16.19921875" style="85" bestFit="1" customWidth="1"/>
    <col min="9" max="9" width="14.09765625" style="86" customWidth="1"/>
    <col min="10" max="10" width="14.3984375" style="9" bestFit="1" customWidth="1"/>
    <col min="11" max="11" width="14.09765625" style="9" bestFit="1" customWidth="1"/>
    <col min="12" max="12" width="12.3984375" style="19" customWidth="1"/>
    <col min="13" max="13" width="9.296875" style="9" customWidth="1"/>
    <col min="14" max="14" width="9.296875" style="27" customWidth="1"/>
    <col min="15" max="15" width="22.796875" style="3" customWidth="1"/>
    <col min="16" max="16" width="6.09765625" style="2" customWidth="1"/>
    <col min="17" max="16384" width="8.796875" style="3"/>
  </cols>
  <sheetData>
    <row r="1" spans="1:17" ht="18.75" thickBot="1" x14ac:dyDescent="0.3">
      <c r="A1" s="31">
        <v>820</v>
      </c>
      <c r="B1" s="112" t="s">
        <v>72</v>
      </c>
      <c r="C1" s="112"/>
      <c r="D1" s="112"/>
      <c r="E1" s="112"/>
      <c r="F1" s="112"/>
      <c r="G1" s="112"/>
      <c r="H1" s="112"/>
      <c r="I1" s="112"/>
      <c r="J1" s="112"/>
      <c r="K1" s="112"/>
      <c r="L1" s="112"/>
      <c r="M1" s="112"/>
      <c r="N1" s="112"/>
      <c r="O1" s="113"/>
    </row>
    <row r="2" spans="1:17" ht="51.75" thickBot="1" x14ac:dyDescent="0.25">
      <c r="A2" s="22" t="s">
        <v>0</v>
      </c>
      <c r="B2" s="28" t="s">
        <v>15</v>
      </c>
      <c r="C2" s="23" t="s">
        <v>1</v>
      </c>
      <c r="D2" s="28" t="s">
        <v>2</v>
      </c>
      <c r="E2" s="28" t="s">
        <v>14</v>
      </c>
      <c r="F2" s="28" t="s">
        <v>13</v>
      </c>
      <c r="G2" s="77" t="s">
        <v>3</v>
      </c>
      <c r="H2" s="77" t="s">
        <v>11</v>
      </c>
      <c r="I2" s="78" t="s">
        <v>12</v>
      </c>
      <c r="J2" s="24" t="s">
        <v>10</v>
      </c>
      <c r="K2" s="24" t="s">
        <v>9</v>
      </c>
      <c r="L2" s="25" t="s">
        <v>4</v>
      </c>
      <c r="M2" s="24" t="s">
        <v>5</v>
      </c>
      <c r="N2" s="28" t="s">
        <v>18</v>
      </c>
      <c r="O2" s="26" t="s">
        <v>8</v>
      </c>
    </row>
    <row r="3" spans="1:17" s="20" customFormat="1" ht="72" thickTop="1" x14ac:dyDescent="0.2">
      <c r="A3" s="48">
        <v>1</v>
      </c>
      <c r="B3" s="49" t="s">
        <v>20</v>
      </c>
      <c r="C3" s="43" t="s">
        <v>21</v>
      </c>
      <c r="D3" s="33">
        <v>1</v>
      </c>
      <c r="E3" s="38"/>
      <c r="F3" s="38"/>
      <c r="G3" s="79"/>
      <c r="H3" s="80">
        <f t="shared" ref="H3:H19" si="0">D3*G3</f>
        <v>0</v>
      </c>
      <c r="I3" s="81">
        <v>500</v>
      </c>
      <c r="J3" s="36" t="s">
        <v>34</v>
      </c>
      <c r="K3" s="39" t="s">
        <v>35</v>
      </c>
      <c r="L3" s="55" t="s">
        <v>36</v>
      </c>
      <c r="M3" s="56" t="s">
        <v>37</v>
      </c>
      <c r="N3" s="74"/>
      <c r="O3" s="57" t="s">
        <v>38</v>
      </c>
      <c r="P3" s="29"/>
    </row>
    <row r="4" spans="1:17" s="20" customFormat="1" ht="71.25" x14ac:dyDescent="0.2">
      <c r="A4" s="76">
        <v>2</v>
      </c>
      <c r="B4" s="30" t="s">
        <v>22</v>
      </c>
      <c r="C4" s="44" t="s">
        <v>23</v>
      </c>
      <c r="D4" s="33">
        <v>3</v>
      </c>
      <c r="E4" s="38"/>
      <c r="F4" s="38"/>
      <c r="G4" s="79"/>
      <c r="H4" s="80">
        <f t="shared" si="0"/>
        <v>0</v>
      </c>
      <c r="I4" s="81">
        <v>1500</v>
      </c>
      <c r="J4" s="36" t="s">
        <v>34</v>
      </c>
      <c r="K4" s="39" t="s">
        <v>35</v>
      </c>
      <c r="L4" s="55" t="s">
        <v>36</v>
      </c>
      <c r="M4" s="56" t="s">
        <v>37</v>
      </c>
      <c r="N4" s="74"/>
      <c r="O4" s="57" t="s">
        <v>38</v>
      </c>
      <c r="P4" s="29"/>
    </row>
    <row r="5" spans="1:17" s="20" customFormat="1" ht="71.25" x14ac:dyDescent="0.2">
      <c r="A5" s="48">
        <v>3</v>
      </c>
      <c r="B5" s="50" t="s">
        <v>24</v>
      </c>
      <c r="C5" s="50" t="s">
        <v>25</v>
      </c>
      <c r="D5" s="75">
        <v>1</v>
      </c>
      <c r="E5" s="38"/>
      <c r="F5" s="38"/>
      <c r="G5" s="79"/>
      <c r="H5" s="80">
        <f t="shared" si="0"/>
        <v>0</v>
      </c>
      <c r="I5" s="81">
        <v>800</v>
      </c>
      <c r="J5" s="58" t="s">
        <v>34</v>
      </c>
      <c r="K5" s="39" t="s">
        <v>35</v>
      </c>
      <c r="L5" s="55" t="s">
        <v>36</v>
      </c>
      <c r="M5" s="56" t="s">
        <v>37</v>
      </c>
      <c r="N5" s="74"/>
      <c r="O5" s="57" t="s">
        <v>38</v>
      </c>
      <c r="P5" s="29"/>
    </row>
    <row r="6" spans="1:17" s="20" customFormat="1" ht="71.25" x14ac:dyDescent="0.2">
      <c r="A6" s="48">
        <v>4</v>
      </c>
      <c r="B6" s="50" t="s">
        <v>24</v>
      </c>
      <c r="C6" s="50" t="s">
        <v>26</v>
      </c>
      <c r="D6" s="75">
        <v>2</v>
      </c>
      <c r="E6" s="38"/>
      <c r="F6" s="38"/>
      <c r="G6" s="79"/>
      <c r="H6" s="80">
        <f t="shared" si="0"/>
        <v>0</v>
      </c>
      <c r="I6" s="81">
        <v>500</v>
      </c>
      <c r="J6" s="58" t="s">
        <v>34</v>
      </c>
      <c r="K6" s="39" t="s">
        <v>35</v>
      </c>
      <c r="L6" s="55" t="s">
        <v>36</v>
      </c>
      <c r="M6" s="56" t="s">
        <v>37</v>
      </c>
      <c r="N6" s="74"/>
      <c r="O6" s="57" t="s">
        <v>38</v>
      </c>
      <c r="P6" s="29"/>
    </row>
    <row r="7" spans="1:17" s="20" customFormat="1" ht="71.25" x14ac:dyDescent="0.2">
      <c r="A7" s="51">
        <v>5</v>
      </c>
      <c r="B7" s="46" t="s">
        <v>27</v>
      </c>
      <c r="C7" s="52" t="s">
        <v>28</v>
      </c>
      <c r="D7" s="75">
        <v>1</v>
      </c>
      <c r="E7" s="38"/>
      <c r="F7" s="38"/>
      <c r="G7" s="79"/>
      <c r="H7" s="80">
        <f t="shared" si="0"/>
        <v>0</v>
      </c>
      <c r="I7" s="81">
        <v>1500</v>
      </c>
      <c r="J7" s="58" t="s">
        <v>34</v>
      </c>
      <c r="K7" s="59" t="s">
        <v>35</v>
      </c>
      <c r="L7" s="60" t="s">
        <v>36</v>
      </c>
      <c r="M7" s="61" t="s">
        <v>37</v>
      </c>
      <c r="N7" s="74"/>
      <c r="O7" s="57" t="s">
        <v>38</v>
      </c>
      <c r="P7" s="29"/>
    </row>
    <row r="8" spans="1:17" s="20" customFormat="1" ht="71.25" x14ac:dyDescent="0.2">
      <c r="A8" s="48">
        <v>6</v>
      </c>
      <c r="B8" s="41" t="s">
        <v>29</v>
      </c>
      <c r="C8" s="43" t="s">
        <v>30</v>
      </c>
      <c r="D8" s="75">
        <v>1</v>
      </c>
      <c r="E8" s="38"/>
      <c r="F8" s="38"/>
      <c r="G8" s="79"/>
      <c r="H8" s="80">
        <f t="shared" si="0"/>
        <v>0</v>
      </c>
      <c r="I8" s="81">
        <v>800</v>
      </c>
      <c r="J8" s="58" t="s">
        <v>34</v>
      </c>
      <c r="K8" s="36" t="s">
        <v>35</v>
      </c>
      <c r="L8" s="55" t="s">
        <v>36</v>
      </c>
      <c r="M8" s="62" t="s">
        <v>37</v>
      </c>
      <c r="N8" s="74"/>
      <c r="O8" s="57" t="s">
        <v>38</v>
      </c>
      <c r="P8" s="29"/>
    </row>
    <row r="9" spans="1:17" s="20" customFormat="1" ht="71.25" x14ac:dyDescent="0.2">
      <c r="A9" s="48">
        <v>7</v>
      </c>
      <c r="B9" s="41" t="s">
        <v>31</v>
      </c>
      <c r="C9" s="43" t="s">
        <v>32</v>
      </c>
      <c r="D9" s="75">
        <v>30</v>
      </c>
      <c r="E9" s="38"/>
      <c r="F9" s="38"/>
      <c r="G9" s="79"/>
      <c r="H9" s="80">
        <f t="shared" si="0"/>
        <v>0</v>
      </c>
      <c r="I9" s="81">
        <v>2700</v>
      </c>
      <c r="J9" s="58" t="s">
        <v>34</v>
      </c>
      <c r="K9" s="36" t="s">
        <v>35</v>
      </c>
      <c r="L9" s="55" t="s">
        <v>36</v>
      </c>
      <c r="M9" s="62" t="s">
        <v>37</v>
      </c>
      <c r="N9" s="74"/>
      <c r="O9" s="57" t="s">
        <v>38</v>
      </c>
      <c r="P9" s="29"/>
    </row>
    <row r="10" spans="1:17" s="20" customFormat="1" ht="99.75" x14ac:dyDescent="0.2">
      <c r="A10" s="48">
        <v>8</v>
      </c>
      <c r="B10" s="53" t="s">
        <v>39</v>
      </c>
      <c r="C10" s="54" t="s">
        <v>33</v>
      </c>
      <c r="D10" s="33">
        <v>2</v>
      </c>
      <c r="E10" s="34"/>
      <c r="F10" s="34"/>
      <c r="G10" s="82"/>
      <c r="H10" s="83">
        <f t="shared" si="0"/>
        <v>0</v>
      </c>
      <c r="I10" s="84">
        <v>1000</v>
      </c>
      <c r="J10" s="36" t="s">
        <v>34</v>
      </c>
      <c r="K10" s="36" t="s">
        <v>35</v>
      </c>
      <c r="L10" s="55" t="s">
        <v>36</v>
      </c>
      <c r="M10" s="62" t="s">
        <v>37</v>
      </c>
      <c r="N10" s="32"/>
      <c r="O10" s="65" t="s">
        <v>38</v>
      </c>
      <c r="P10" s="29"/>
      <c r="Q10" s="63"/>
    </row>
    <row r="11" spans="1:17" s="20" customFormat="1" ht="409.6" customHeight="1" x14ac:dyDescent="0.2">
      <c r="A11" s="87">
        <v>9</v>
      </c>
      <c r="B11" s="128" t="s">
        <v>40</v>
      </c>
      <c r="C11" s="126" t="s">
        <v>41</v>
      </c>
      <c r="D11" s="124">
        <v>1</v>
      </c>
      <c r="E11" s="89"/>
      <c r="F11" s="89"/>
      <c r="G11" s="122"/>
      <c r="H11" s="120">
        <f t="shared" si="0"/>
        <v>0</v>
      </c>
      <c r="I11" s="118">
        <v>23140</v>
      </c>
      <c r="J11" s="116" t="s">
        <v>42</v>
      </c>
      <c r="K11" s="114" t="s">
        <v>42</v>
      </c>
      <c r="L11" s="110">
        <v>1000</v>
      </c>
      <c r="M11" s="110">
        <v>1310</v>
      </c>
      <c r="N11" s="110">
        <v>34340</v>
      </c>
      <c r="O11" s="108" t="s">
        <v>43</v>
      </c>
      <c r="P11" s="107"/>
    </row>
    <row r="12" spans="1:17" s="20" customFormat="1" ht="185.25" customHeight="1" x14ac:dyDescent="0.2">
      <c r="A12" s="88"/>
      <c r="B12" s="129"/>
      <c r="C12" s="127"/>
      <c r="D12" s="125"/>
      <c r="E12" s="90"/>
      <c r="F12" s="90"/>
      <c r="G12" s="123"/>
      <c r="H12" s="121"/>
      <c r="I12" s="119"/>
      <c r="J12" s="117"/>
      <c r="K12" s="115"/>
      <c r="L12" s="111"/>
      <c r="M12" s="111"/>
      <c r="N12" s="111"/>
      <c r="O12" s="109"/>
      <c r="P12" s="107"/>
    </row>
    <row r="13" spans="1:17" s="20" customFormat="1" ht="142.5" x14ac:dyDescent="0.2">
      <c r="A13" s="48">
        <v>10</v>
      </c>
      <c r="B13" s="46" t="s">
        <v>44</v>
      </c>
      <c r="C13" s="66" t="s">
        <v>45</v>
      </c>
      <c r="D13" s="75">
        <v>1</v>
      </c>
      <c r="E13" s="38"/>
      <c r="F13" s="38"/>
      <c r="G13" s="79"/>
      <c r="H13" s="80">
        <f t="shared" si="0"/>
        <v>0</v>
      </c>
      <c r="I13" s="81">
        <v>8000</v>
      </c>
      <c r="J13" s="67" t="s">
        <v>46</v>
      </c>
      <c r="K13" s="67" t="s">
        <v>47</v>
      </c>
      <c r="L13" s="74">
        <v>1967</v>
      </c>
      <c r="M13" s="68">
        <v>9909</v>
      </c>
      <c r="N13" s="69">
        <v>83120</v>
      </c>
      <c r="O13" s="64" t="s">
        <v>48</v>
      </c>
      <c r="P13" s="29"/>
    </row>
    <row r="14" spans="1:17" s="20" customFormat="1" ht="71.25" x14ac:dyDescent="0.2">
      <c r="A14" s="51">
        <v>11</v>
      </c>
      <c r="B14" s="46" t="s">
        <v>27</v>
      </c>
      <c r="C14" s="52" t="s">
        <v>28</v>
      </c>
      <c r="D14" s="75">
        <v>1</v>
      </c>
      <c r="E14" s="38"/>
      <c r="F14" s="38"/>
      <c r="G14" s="79"/>
      <c r="H14" s="80">
        <f t="shared" si="0"/>
        <v>0</v>
      </c>
      <c r="I14" s="81">
        <v>1500</v>
      </c>
      <c r="J14" s="47" t="s">
        <v>49</v>
      </c>
      <c r="K14" s="39" t="s">
        <v>34</v>
      </c>
      <c r="L14" s="74">
        <v>1000</v>
      </c>
      <c r="M14" s="40" t="s">
        <v>50</v>
      </c>
      <c r="N14" s="74">
        <v>73850</v>
      </c>
      <c r="O14" s="57" t="s">
        <v>38</v>
      </c>
      <c r="P14" s="29"/>
    </row>
    <row r="15" spans="1:17" s="20" customFormat="1" ht="142.5" x14ac:dyDescent="0.2">
      <c r="A15" s="48">
        <v>12</v>
      </c>
      <c r="B15" s="70" t="s">
        <v>51</v>
      </c>
      <c r="C15" s="30" t="s">
        <v>52</v>
      </c>
      <c r="D15" s="75">
        <v>1</v>
      </c>
      <c r="E15" s="38"/>
      <c r="F15" s="38"/>
      <c r="G15" s="79"/>
      <c r="H15" s="80">
        <f t="shared" si="0"/>
        <v>0</v>
      </c>
      <c r="I15" s="81">
        <v>2100</v>
      </c>
      <c r="J15" s="47" t="s">
        <v>53</v>
      </c>
      <c r="K15" s="39" t="s">
        <v>53</v>
      </c>
      <c r="L15" s="74" t="s">
        <v>54</v>
      </c>
      <c r="M15" s="40" t="s">
        <v>55</v>
      </c>
      <c r="N15" s="74">
        <v>72140</v>
      </c>
      <c r="O15" s="57" t="s">
        <v>38</v>
      </c>
      <c r="P15" s="29"/>
    </row>
    <row r="16" spans="1:17" s="20" customFormat="1" ht="99.75" x14ac:dyDescent="0.2">
      <c r="A16" s="48">
        <v>13</v>
      </c>
      <c r="B16" s="50" t="s">
        <v>56</v>
      </c>
      <c r="C16" s="46" t="s">
        <v>57</v>
      </c>
      <c r="D16" s="75">
        <v>1</v>
      </c>
      <c r="E16" s="38"/>
      <c r="F16" s="38"/>
      <c r="G16" s="79"/>
      <c r="H16" s="80">
        <f t="shared" si="0"/>
        <v>0</v>
      </c>
      <c r="I16" s="81">
        <v>9600</v>
      </c>
      <c r="J16" s="45" t="s">
        <v>58</v>
      </c>
      <c r="K16" s="45" t="s">
        <v>58</v>
      </c>
      <c r="L16" s="32">
        <v>2114</v>
      </c>
      <c r="M16" s="37" t="s">
        <v>59</v>
      </c>
      <c r="N16" s="32">
        <v>33360</v>
      </c>
      <c r="O16" s="42" t="s">
        <v>19</v>
      </c>
      <c r="P16" s="29"/>
    </row>
    <row r="17" spans="1:16" s="20" customFormat="1" ht="114" x14ac:dyDescent="0.2">
      <c r="A17" s="48">
        <v>14</v>
      </c>
      <c r="B17" s="46" t="s">
        <v>60</v>
      </c>
      <c r="C17" s="71" t="s">
        <v>61</v>
      </c>
      <c r="D17" s="75">
        <v>6</v>
      </c>
      <c r="E17" s="38"/>
      <c r="F17" s="38"/>
      <c r="G17" s="79"/>
      <c r="H17" s="80">
        <f t="shared" si="0"/>
        <v>0</v>
      </c>
      <c r="I17" s="84">
        <v>36600</v>
      </c>
      <c r="J17" s="72" t="s">
        <v>62</v>
      </c>
      <c r="K17" s="36" t="s">
        <v>63</v>
      </c>
      <c r="L17" s="32">
        <v>1000</v>
      </c>
      <c r="M17" s="32">
        <v>1440</v>
      </c>
      <c r="N17" s="32">
        <v>74080</v>
      </c>
      <c r="O17" s="57" t="s">
        <v>38</v>
      </c>
      <c r="P17" s="29"/>
    </row>
    <row r="18" spans="1:16" s="20" customFormat="1" ht="85.5" x14ac:dyDescent="0.2">
      <c r="A18" s="48">
        <v>15</v>
      </c>
      <c r="B18" s="41" t="s">
        <v>64</v>
      </c>
      <c r="C18" s="50" t="s">
        <v>65</v>
      </c>
      <c r="D18" s="75">
        <v>1</v>
      </c>
      <c r="E18" s="38"/>
      <c r="F18" s="38"/>
      <c r="G18" s="79"/>
      <c r="H18" s="80">
        <f t="shared" si="0"/>
        <v>0</v>
      </c>
      <c r="I18" s="81">
        <v>555</v>
      </c>
      <c r="J18" s="35" t="s">
        <v>68</v>
      </c>
      <c r="K18" s="36" t="s">
        <v>69</v>
      </c>
      <c r="L18" s="32">
        <v>2130</v>
      </c>
      <c r="M18" s="37" t="s">
        <v>70</v>
      </c>
      <c r="N18" s="32">
        <v>52340</v>
      </c>
      <c r="O18" s="73" t="s">
        <v>71</v>
      </c>
      <c r="P18" s="29"/>
    </row>
    <row r="19" spans="1:16" s="20" customFormat="1" ht="85.5" x14ac:dyDescent="0.2">
      <c r="A19" s="48">
        <v>16</v>
      </c>
      <c r="B19" s="41" t="s">
        <v>66</v>
      </c>
      <c r="C19" s="44" t="s">
        <v>67</v>
      </c>
      <c r="D19" s="75">
        <v>1</v>
      </c>
      <c r="E19" s="38"/>
      <c r="F19" s="38"/>
      <c r="G19" s="79"/>
      <c r="H19" s="80">
        <f t="shared" si="0"/>
        <v>0</v>
      </c>
      <c r="I19" s="81">
        <v>235</v>
      </c>
      <c r="J19" s="35" t="s">
        <v>68</v>
      </c>
      <c r="K19" s="36" t="s">
        <v>69</v>
      </c>
      <c r="L19" s="32">
        <v>2130</v>
      </c>
      <c r="M19" s="37" t="s">
        <v>70</v>
      </c>
      <c r="N19" s="32">
        <v>52340</v>
      </c>
      <c r="O19" s="73" t="s">
        <v>71</v>
      </c>
      <c r="P19" s="29"/>
    </row>
    <row r="20" spans="1:16" x14ac:dyDescent="0.2">
      <c r="A20" s="98" t="s">
        <v>17</v>
      </c>
      <c r="B20" s="99"/>
      <c r="C20" s="99"/>
      <c r="D20" s="99"/>
      <c r="E20" s="99"/>
      <c r="F20" s="99"/>
      <c r="G20" s="102" t="s">
        <v>6</v>
      </c>
      <c r="H20" s="103"/>
      <c r="I20" s="106">
        <f>SUM(I3:I19)</f>
        <v>91030</v>
      </c>
      <c r="J20" s="11"/>
      <c r="K20" s="11"/>
      <c r="L20" s="17"/>
      <c r="M20" s="11"/>
      <c r="N20" s="11"/>
      <c r="O20" s="15"/>
    </row>
    <row r="21" spans="1:16" ht="15" thickBot="1" x14ac:dyDescent="0.25">
      <c r="A21" s="100"/>
      <c r="B21" s="101"/>
      <c r="C21" s="101"/>
      <c r="D21" s="101"/>
      <c r="E21" s="101"/>
      <c r="F21" s="101"/>
      <c r="G21" s="104"/>
      <c r="H21" s="105"/>
      <c r="I21" s="106"/>
      <c r="J21" s="4"/>
      <c r="K21" s="4"/>
      <c r="L21" s="16"/>
      <c r="M21" s="4"/>
      <c r="N21" s="4"/>
      <c r="O21" s="14"/>
    </row>
    <row r="22" spans="1:16" ht="30" customHeight="1" x14ac:dyDescent="0.2">
      <c r="A22" s="13"/>
      <c r="B22" s="13"/>
      <c r="C22" s="6"/>
      <c r="D22" s="13"/>
      <c r="E22" s="13"/>
      <c r="F22" s="13"/>
      <c r="G22" s="91" t="s">
        <v>7</v>
      </c>
      <c r="H22" s="92"/>
      <c r="I22" s="130">
        <f>SUM(H3:H19)</f>
        <v>0</v>
      </c>
      <c r="J22" s="95"/>
      <c r="K22" s="10"/>
      <c r="L22" s="17"/>
      <c r="M22" s="11"/>
      <c r="N22" s="11"/>
      <c r="O22" s="15"/>
    </row>
    <row r="23" spans="1:16" ht="30" customHeight="1" thickBot="1" x14ac:dyDescent="0.25">
      <c r="A23" s="13"/>
      <c r="B23" s="13"/>
      <c r="C23" s="6"/>
      <c r="D23" s="13"/>
      <c r="E23" s="13"/>
      <c r="F23" s="13"/>
      <c r="G23" s="93"/>
      <c r="H23" s="94"/>
      <c r="I23" s="96"/>
      <c r="J23" s="97"/>
      <c r="K23" s="12"/>
      <c r="L23" s="18"/>
      <c r="M23" s="21"/>
      <c r="N23" s="21"/>
      <c r="O23" s="15"/>
    </row>
    <row r="24" spans="1:16" x14ac:dyDescent="0.2">
      <c r="L24" s="18"/>
      <c r="M24" s="5"/>
      <c r="N24" s="5"/>
      <c r="O24" s="1"/>
    </row>
    <row r="25" spans="1:16" x14ac:dyDescent="0.2">
      <c r="L25" s="18"/>
      <c r="M25" s="5"/>
      <c r="N25" s="5"/>
      <c r="O25" s="1"/>
    </row>
    <row r="26" spans="1:16" x14ac:dyDescent="0.2">
      <c r="B26" s="3"/>
      <c r="D26" s="3" t="s">
        <v>16</v>
      </c>
    </row>
    <row r="29" spans="1:16" x14ac:dyDescent="0.2">
      <c r="P29" s="3"/>
    </row>
    <row r="42" spans="3:3" x14ac:dyDescent="0.2">
      <c r="C42" s="8" t="s">
        <v>16</v>
      </c>
    </row>
  </sheetData>
  <mergeCells count="22">
    <mergeCell ref="P11:P12"/>
    <mergeCell ref="O11:O12"/>
    <mergeCell ref="N11:N12"/>
    <mergeCell ref="M11:M12"/>
    <mergeCell ref="B1:O1"/>
    <mergeCell ref="L11:L12"/>
    <mergeCell ref="K11:K12"/>
    <mergeCell ref="J11:J12"/>
    <mergeCell ref="I11:I12"/>
    <mergeCell ref="H11:H12"/>
    <mergeCell ref="G11:G12"/>
    <mergeCell ref="D11:D12"/>
    <mergeCell ref="C11:C12"/>
    <mergeCell ref="B11:B12"/>
    <mergeCell ref="A11:A12"/>
    <mergeCell ref="E11:E12"/>
    <mergeCell ref="F11:F12"/>
    <mergeCell ref="G22:H23"/>
    <mergeCell ref="I22:J23"/>
    <mergeCell ref="A20:F21"/>
    <mergeCell ref="G20:H21"/>
    <mergeCell ref="I20:I21"/>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NTB34568</cp:lastModifiedBy>
  <cp:lastPrinted>2015-05-19T08:02:39Z</cp:lastPrinted>
  <dcterms:created xsi:type="dcterms:W3CDTF">2014-09-19T08:24:32Z</dcterms:created>
  <dcterms:modified xsi:type="dcterms:W3CDTF">2020-11-02T12:18:18Z</dcterms:modified>
</cp:coreProperties>
</file>