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01 - DNS IT\!Dílčí zakázky\2020\DNS IT -11-2020 OP 3V\Dodatečné informace\"/>
    </mc:Choice>
  </mc:AlternateContent>
  <bookViews>
    <workbookView xWindow="0" yWindow="-15" windowWidth="12540" windowHeight="11445"/>
  </bookViews>
  <sheets>
    <sheet name="List1" sheetId="1" r:id="rId1"/>
  </sheets>
  <definedNames>
    <definedName name="_xlnm._FilterDatabase" localSheetId="0" hidden="1">List1!$A$2:$O$47</definedName>
  </definedNames>
  <calcPr calcId="162913"/>
</workbook>
</file>

<file path=xl/calcChain.xml><?xml version="1.0" encoding="utf-8"?>
<calcChain xmlns="http://schemas.openxmlformats.org/spreadsheetml/2006/main">
  <c r="H34" i="1" l="1"/>
  <c r="H35" i="1"/>
  <c r="H36" i="1"/>
  <c r="H37" i="1"/>
  <c r="H39" i="1"/>
  <c r="H40" i="1"/>
  <c r="H41" i="1"/>
  <c r="H42" i="1"/>
  <c r="H43" i="1"/>
  <c r="H5" i="1"/>
  <c r="H7" i="1"/>
  <c r="H8" i="1"/>
  <c r="H9" i="1"/>
  <c r="H10" i="1"/>
  <c r="H14" i="1"/>
  <c r="H15" i="1"/>
  <c r="H16" i="1"/>
  <c r="H17" i="1"/>
  <c r="H18" i="1"/>
  <c r="H19" i="1"/>
  <c r="H20" i="1"/>
  <c r="H21" i="1"/>
  <c r="H22" i="1"/>
  <c r="H23" i="1"/>
  <c r="H24" i="1"/>
  <c r="H25" i="1"/>
  <c r="H26" i="1"/>
  <c r="H27" i="1"/>
  <c r="H28" i="1"/>
  <c r="H29" i="1"/>
  <c r="H30" i="1"/>
  <c r="H31" i="1"/>
  <c r="H32" i="1"/>
  <c r="H33" i="1"/>
  <c r="H4" i="1"/>
  <c r="H3" i="1" l="1"/>
  <c r="I44" i="1" l="1"/>
  <c r="I46" i="1"/>
</calcChain>
</file>

<file path=xl/sharedStrings.xml><?xml version="1.0" encoding="utf-8"?>
<sst xmlns="http://schemas.openxmlformats.org/spreadsheetml/2006/main" count="235" uniqueCount="143">
  <si>
    <t>Kód</t>
  </si>
  <si>
    <t>Minimální požadované specifikace</t>
  </si>
  <si>
    <t>Počet ks</t>
  </si>
  <si>
    <t>Cena za 1 jednotku bez DPH</t>
  </si>
  <si>
    <t>Zakázka</t>
  </si>
  <si>
    <t>Pracoviště</t>
  </si>
  <si>
    <t>Předpokládaná hodnota veřejné zakázky bez DPH</t>
  </si>
  <si>
    <t>Celková nabídková cena za veřejnou zakázku bez DPH</t>
  </si>
  <si>
    <t>Místo doručení; kontakní osoba</t>
  </si>
  <si>
    <t>Příkazce operace</t>
  </si>
  <si>
    <t>Žadatel o položku</t>
  </si>
  <si>
    <t>Celková nabídková cena za položku bez DPH</t>
  </si>
  <si>
    <t>Maximální možná cena položky bez DPH</t>
  </si>
  <si>
    <t>Specifikace nabízeného  zboží</t>
  </si>
  <si>
    <t>Výrobce a typ nabízeného zboží</t>
  </si>
  <si>
    <t>Název položky</t>
  </si>
  <si>
    <t xml:space="preserve"> </t>
  </si>
  <si>
    <t>Pozn.V případě překročení celkové ceny za položku uvedené ve sloupci I má za následek vyloučení nabídky z dalšího hodnocení.</t>
  </si>
  <si>
    <t>Umístění  majetku - číslo místnosti</t>
  </si>
  <si>
    <t>Tiskárna laserová 
černobílá</t>
  </si>
  <si>
    <t>Černobílá laserová tiskárna
Formát min. A4, tiskové rozlišení min. 1200x1200 dpi
Automatický oboustranný tisk
Rychlost tisku min. 38 str./min.
Doba tisku první strany max. 10 s
Vstupní zásobník min. 250 ks, měsíční vytížení min. 80 000 stran
Rozhraní: USB
Další vlastnosti a funkce: LCD displej, podpora AirPrint
Příslušenství: USB kabel pro připojení k PC</t>
  </si>
  <si>
    <t>Síťový přepínač</t>
  </si>
  <si>
    <t>Stolní Ethernet switch 1Gb/s
Počet portů min. 5x 10/100/1000 Mbps, RJ45, přepínací kapacita min. 16 Gbps
Podpora automatického vyjednávání, auto MDI/MDIX, standard IEEE 802.3x
Automatické snížení spotřeby nečinných portů, podpora učení MAC adres a Auto-aging
Podpora Plug and Play, pasivní chlazení</t>
  </si>
  <si>
    <t>prof. Musílek</t>
  </si>
  <si>
    <t>04450</t>
  </si>
  <si>
    <t>bude upřesněno</t>
  </si>
  <si>
    <t>budova S
Hradecká 1285
Bc. Marek Vojta
tel. (+420) 49 333 2828
mob. 605 207 843 
marek.vojta@uhk.cz</t>
  </si>
  <si>
    <t>PC stanice se dvěma monitory</t>
  </si>
  <si>
    <r>
      <t xml:space="preserve">Výkon CPU: Průměrný výkon min. 9600 bodů (Average CPU Mark) dle nezávislého testu Passmark
Grafická karta: dedikovaná, PCIe x16 3.0, min. 4GB a min. 3 x DP/miniDP
Operační pamět: min. DDR4 min. 2666MHz, min. 32GB (2x16GB)(možnost rozšíření až na 64GB)
Pevné disky: 1x SSD min. 256GB PCIe NVMe, čtení/zápis min. 1600/1000 MB/s
                    1x HDD min. 1TB, 7200rpm       
Optická mechanika: DVD±RW interní
Čtečka paměťových karet (SD, SDXC, MMC)
Provedení skříně: minitower
Minimální požadavky na rozhraní: 1x HDMI, 3x DisplayPort/miniDP, 1x VGA (může být i redukce), 4x USB 2.0 (min. 2x v přední části),  5x USB 3.1 Gen1 (min. 1x v přední části),1 x USB-C v přední části, 1x Gigabit Ethernet RJ-45
Sloty PCIe: min. 1x PCIe x16, min.1 x PCIe x 16 (wired x 4), min. 2x PCIe x1
Počet interních pozic pro HDD: min. 1x 3,5" nebo 2x 2,5"
Síťová karta integrovaná Gigabit Ethernet LAN 10/100/1000, s podporou bootu přes PXE a UEFI
Příslušenství: CZ klávesnice včetně numerické části min. 101 kláves, myš optická s kolečkem
Beznářaďová demontáž hlavních komponent, vestavěná technologie minim.TPM 2.0, vzdálená správa pomocí nástrojů výrobce PC, nebo pomocí balíčku do nástroje Microsoft System Center Configuration Manager umožňující vzdálené zaheslování a update BIOSu a vzdáleně povolit či zakázat optické jednotky a jednotlivé USB porty (možnost skupinového i jednotlivého povolení/zákázání USB portů), licence nástrojů pro vzdálenou správu nebo balíčku do MS SCCM součástí dodávky PC, otvor na uzamčení skříně lankem
Operační systém kompatibilní s OS na UHK v nejnovější verzi (např. Windows), CZ verze, hardware plně kompatibilní s OS
Dodatečný SW zdarma ke stažení na webových stránkách výrobce, dostupný po celou dobu záruky počítače, umožňuje automatický update ovladačů, firmware  a podporu nastavení všech funkčních možností v BIOSu, diagnostiku jednotlivých komponent, podporu integrace vzdálené správy do MS SCCM
Záruka Next Bussines Day min. 36 měsíců na celou sestavu. Prodloužená záruka nad 12 měsíců musí být poskytnuta přímo výrobcem zařízení a musí být ověřitelná na veřejně přístupném webu výrobce
</t>
    </r>
    <r>
      <rPr>
        <b/>
        <sz val="11"/>
        <color theme="1"/>
        <rFont val="Verdana"/>
        <family val="2"/>
        <charset val="238"/>
      </rPr>
      <t>2x LCD monitor</t>
    </r>
    <r>
      <rPr>
        <sz val="11"/>
        <color theme="1"/>
        <rFont val="Verdana"/>
        <family val="2"/>
        <charset val="238"/>
      </rPr>
      <t>:  min. 23,8" IPS LED, rozlišení min. 1920x1080, statický kontrast 1000:1
Minimální požadavky na vstupy: 1x HDMI, 1x Display Port, 1x VGA, vestavěný USB Hub: 4x USB (z toho min. 2x USB 3.0)
Odezva max. 5 ms, výškově nastavitelný, funkce pivot
Součástí dodávky jsou dva propojovací kabely k monitoru pro přenos digitálního signálu (DP/DP nebo mini DP/DP dle konektorů dedikované grafické karty) a SW na optimalizaci práce s monitorem</t>
    </r>
  </si>
  <si>
    <t>prof. Kamil Musílek</t>
  </si>
  <si>
    <t>Notebook</t>
  </si>
  <si>
    <t>CPU: průměrný výkon min 6400 bodů  (Average CPU Mark) dle nezávislého testu Passmark
Displej: 15,6'' LED antireflexní, rozlišení min. 1920x1080
Operační paměť: min. 8 GB DDR4 
Disk SSD min. 256 GB M.2 PCIe
Výbava: WiFi 802.11ac, Bluetooth 5.0, čtečka paměťových karet, čtečka otisků prstů, podsvícená klávesnice, numerická klávesnice, kovové provedení šasi
Minimální požadavky na rozhraní: HDMI, 2x USB 3.0, 1x USB 2.0, 1x USB-C, RJ-45</t>
  </si>
  <si>
    <t xml:space="preserve">Notebook </t>
  </si>
  <si>
    <t>Výkon CPU: min 6600 bodů (Average CPU Mark) dle nezávislého testu Passmark
Display 15,6" IPS antireflexní, rozlišení min. 1920 x 1080
Operační paměť min. 16GB (2x8GB )DDR4
Disk SSD min. 512 GB PCIe NVMe
Výbava: WiFi 802.11ac, Bluetooth 5.0, čtečka paměťových karet, numerická klávesnice, podsvícená klávesnice, LTE modem, webkamera s integrovanou bezpečnostní krytkou
Minimální požadavky na rozhraní: HDMI, 3x USB 3.1, 1x USB-C, LAN, integrovaný RJ45 konektor (redukce nejsou přípustné)
Provedení šasi: slitina karbonových vláken nebo hliník či jiné kovy
Hmotnost max. 2.00 kg, zdroj min 65W, baterie 4 článková min. 60WHr
Integrovaná technologie TPM 2.0, možnost zaheslování HDD a BIOS
Operační systém kompatibilní s OS na UHK v nejnovější verzi (např. Windows), CZ verze, hardware plně kompatibilní s OS
Záruka Next Bussines Day On-Site min. 36 měsíců. Prodloužená záruka nad 12 měsíců musí být poskytnuta přímo výrobcem zařízení a musí být ověřitelná na veřejně přístupném webu výrobce</t>
  </si>
  <si>
    <t>Dokovací stanice</t>
  </si>
  <si>
    <t>Dokovací stanice pro notebook
Vstup pro propojení s notebookem:  USB-C, rychlost přenosu dat min. 10Gbps
Podpora zobrazení na více monitorech: min.2 x FHD na 60Hz, 1 x QHD na 60Hz
Minimální požadavky na rozhraní: 1x HDMI, 2x DisplayPort, 3x USB 3.0, 2x USB-C, GLAN, sluchátkový výstup
Tlačítko na dokovací stanici pro aktivaci notebooku
Vlastní napájecí zdroj min. 130W, podpora Wake on Dock, Wake on LAN/WAN, PXE Boot, MAC passthrough, možnost vypnutí portů, podpora Expresního nabíjeni baterie alespoň na 80% během 1 hodiny
Vlastní idetifikační seriové číslo
Záruka min. 36 měsíců, výměna vadného zařízení do druhého pracovního dne
Požadována kompatibilita s notebookem položka č. 5 této poptávky</t>
  </si>
  <si>
    <t>Bezdrátový set klávesnice a myši</t>
  </si>
  <si>
    <t>Klávesnice s českou lokalizací
Klávesnice s klasickým rozložením kláves a numerickým blokem
Myš s optickým nebo laserovým snímačem, rozlišení min. 1200, min. 3 tlačítka + rolovací kolečko 
USB nano příjimač, dosah min. 10 m, životnost baterií min. 1 rok a více</t>
  </si>
  <si>
    <t>Pavel Zikl</t>
  </si>
  <si>
    <t>01900</t>
  </si>
  <si>
    <t>Flash disk</t>
  </si>
  <si>
    <t>budova A
Hradecká 1227
Radek Cvejn
(+420) 49 333 1337
mob. 737 227 180 
radek.cvejn@uhk.cz</t>
  </si>
  <si>
    <t>Server NAS</t>
  </si>
  <si>
    <t>Mutimediální úložiště NAS
Počet pozic pro disky: min. 4x 2,5 nebo 3,5" (SATA III), maximální kapacita min. 4x 10 TB
Podpora zapojení disků v RAIDu min. 0/1/5/6/10/JBOD
Operační paměť min. 2 GB DDR4
Minimální požadavky na rozhraní: 2x LAN 1Gb, 2x USB 3.0
Další vlastnosti a funkce: hardwarový převodník pro překódování videa 4K H.264 / H.265, stavové diody, příkon max. 30W
Podporované služby: Media server (DLNA), FTP server, sdílení souborů (HFS, SAMBA, CIFS), download server, cloud server</t>
  </si>
  <si>
    <t>Interní pevný disk</t>
  </si>
  <si>
    <t>Interní pevný disk 3,5" SATA III, min. 7200rpm
Kapacita min. 6TB, cache min. 256MB
Rychlost čtení/ zápis min. 256/256 MB/s 
Vhodný pro provoz 24/7, MTBF min. 2 M hodin
Záruka min. 60 měsíců</t>
  </si>
  <si>
    <t>Richard Thér</t>
  </si>
  <si>
    <t>budova B
Filozofická fakulta
nám. Svobody 331
Michal Říha
tel. (+420) 49 333 1215
mob. 731 541 964 
michal.riha@uhk.cz</t>
  </si>
  <si>
    <t>Notebook s batohem</t>
  </si>
  <si>
    <t>Notebook konvertibilní s překlopitelným displejem
CPU: průměrný výkon min 7300 bodů  (Average CPU Mark) dle nezávislého testu Passmark
Displej: min. 17'' LED IPS dotykový, rozlišení min. 1920x1080
Grafická karta dedikovaná, min. 2 GB GDDR5
Operační paměť: min. 16 GB DDR4 
Disk SSD min. 512 GB M.2 PCIe NVMe s akcelerační pamětí min. 32 GB
Výbava: WiFi 802.11ac/ax, Bluetooth 5.0, čtečka paměťových karet, čtečka otisků prstů, numerická klávesnice, podsvícená klávesnice
Minimální požadavky na rozhraní: HDMI, 2x USB 3.0, 1x USB-C s podporou Thunderbolt a DisplayPort
Operační systém kompatibilní s OS na UHK v nejnovější verzi (např. Windows), CZ verze, hardware plně kompatibilní s OS
Batoh na notebook odpovídající velikosti, materiál nylon, ochrana vnitřku proti vlhkosti a povětrnostním podmínkám</t>
  </si>
  <si>
    <t>CPU: průměrný výkon min 11400 bodů  (Average CPU Mark) dle nezávislého testu Passmark
Displej: 15,6'' LED IPS antireflexní, rozlišení min. 1920x1080
Grafická karta dedikovaná, min. 4 GB
Operační paměť: min. 16 GB DDR4 
Disky:  SSD min. 256 GB M.2 PCIe NVMe
           HDD min. 1 TB
Výbava: WiFi 802.11ac, Bluetooth 5.0, čtečka paměťových karet, numerická klávesnice
Minimální požadavky na rozhraní: HDMI, 3x USB 3.0, 1x USB-C s podporou DisplayPort a HDMI 2.0, RJ-45
Operační systém kompatibilní s OS na UHK v nejnovější verzi (např. Windows), CZ verze, hardware plně kompatibilní s OS</t>
  </si>
  <si>
    <t>Externí disk</t>
  </si>
  <si>
    <t xml:space="preserve">Externí SSD USB
Kapacita: min. 256GB 
Rozhraní: min. USB 3.2 Gen 1
Rychlost čtení/zápis min. 440/430 MB/s
Formát: 2,5'', kryt odolný proti poškození se specifikací min. IP68 a MIL-STD-810G516.6 
Kabel USB </t>
  </si>
  <si>
    <t>Flash disk USB 3.0
Kapacita: min. 32GB
Rychlost čtení/zápis min. 90/60 MB/s
Podpora USB OTG</t>
  </si>
  <si>
    <t>Podložka pod myš</t>
  </si>
  <si>
    <t>Podložka pod myš, 3D textilie s vysokou hustotou a texturou
Rozměry min. 320 x 270 x 4 mm
Protiskluzová úprava spodní strany, obšité okraje</t>
  </si>
  <si>
    <t>Mgr. Matej Drobňák, Ph.D.</t>
  </si>
  <si>
    <t>03230</t>
  </si>
  <si>
    <t>KFSV 23131</t>
  </si>
  <si>
    <t>Iveta Prášilová</t>
  </si>
  <si>
    <t>03310</t>
  </si>
  <si>
    <t>Mgr. Kultová</t>
  </si>
  <si>
    <t>RNDr. Alena Myslivcová Fučíková, Ph.D.</t>
  </si>
  <si>
    <t>SV 2108</t>
  </si>
  <si>
    <t xml:space="preserve">Katedra biologie PřF </t>
  </si>
  <si>
    <t>katedra biologie PřF</t>
  </si>
  <si>
    <t>Tablet s pouzdrem</t>
  </si>
  <si>
    <t>Display: min. 10,4" PLS dotykový, rozlišení: min. 2000 x 1200
Operační paměť min. 4GB, počet jader procesoru min. 8
Kapacita interního úložiště: min. 64 GB
Slot pro paměťovou kartu microSD min. 1 TB
Další vybavení a funkce: WiFi, Bluetooth, GPS, 2x kamera min. 8Mpix + 5Mpx, dotykové pero
Minimální požadavky na rozhraní: USB Type-C, sluchátkový výstup
Hmotnost max. 0.5 kg
Operační systém kompatibilní s OS na UHK v nejnovější / max. o stupeň nižší verzi
Preferováno černé provedení, alternativně šedé nebo stříbrné provedení
Flipové pouzdro na tablet odpovídajících rozměrů, prostor pro stylus, možnost použití jako stojánek, preferováno tmavé provedení</t>
  </si>
  <si>
    <t>Procesor</t>
  </si>
  <si>
    <t>CPU pro PC, výkon min. 14 600 bodů (Average CPU Mark) dle nezávislého testu Passmark
Minimální počet jader 8, počet vláken min. 8, typická hodnota TDP max. 95 W, min. 12 MB L3 cache
Funkce: automatické přetaktování, otevřený násobič, integrované GPU, podpora pamětí DDR4 min. 2 kanály min. 2666 MHz, podpora PCI-Express 3.0</t>
  </si>
  <si>
    <t>Základní deska</t>
  </si>
  <si>
    <r>
      <t xml:space="preserve">Základní deska pro PC, formát desky ATX
Základní funkce: integrovaná zvuková karta, integrovaná síťová karta, PCI Express 3.0, Serial ATA III
Operační paměť: Provedení DIMM, min. 4× slot, DDR4 min. 2666MHz/4266 MHz OC, možnost rozšíření na min. 64 GB, dual channel
Minimální požadavky na externí rozhraní: HDMI, DisplayPort, 2x LAN 1Gb/s, Optical S/PDIF, 4x USB 3.2 Gen 2, 4x USB 2.0, USB-C, COM, 5x 3,5mm jack audio
Minimální požadavky na interní rozhraní: ATX 6pin, ATX 8pin, ATX 24pin, 2x M.2 PCI-E 3.0/SATA, 5x SATA 6Gb/s, TPM, USB 2.0, USB 3.2, 3x FAN, FAN CPU, 2x U.2
Řadič RAID (min. 0, 1, 5, 10), podpora zapojení více grafických karet
Požadována plná kompatibilita s procesorem, položka </t>
    </r>
    <r>
      <rPr>
        <sz val="11"/>
        <rFont val="Verdana"/>
        <family val="2"/>
        <charset val="238"/>
      </rPr>
      <t>č. 54</t>
    </r>
    <r>
      <rPr>
        <sz val="11"/>
        <color theme="1"/>
        <rFont val="Verdana"/>
        <family val="2"/>
        <charset val="238"/>
      </rPr>
      <t xml:space="preserve"> této poptávky</t>
    </r>
  </si>
  <si>
    <t>Chladič procesoru</t>
  </si>
  <si>
    <r>
      <t xml:space="preserve">Chladič procesoru, min. 4x heatpipe
Ventilátor min. 120mm PWM, otáčky min. v rozsahu 500 - 1500 RPM, automatická regulace otáček, úroveň hluku max. 15 dB 
Včetně teplovodivé pasty pro instalaci
</t>
    </r>
    <r>
      <rPr>
        <sz val="11"/>
        <rFont val="Verdana"/>
        <family val="2"/>
        <charset val="238"/>
      </rPr>
      <t>Požadována plná kompatibilita s procesorem položka č. 54 této poptávky a základní deskou položka č. 55 této poptávky</t>
    </r>
  </si>
  <si>
    <t>Zdroj pro PC</t>
  </si>
  <si>
    <t>Počítačový zdroj ATX, výkon min. 1200 W, aktivní PFC, plně modulární kabeláž
Certifikace min. 80 PLUS Platinum, ventilátor min. 135 mm
Minimální požadavky na konektory: 4x CPU 4 pin, 1× ATX 24 pin, 8× PCI Express 6+2 pin, 1x FDD, 8x Molex, 15x SATA</t>
  </si>
  <si>
    <t>SSD disk</t>
  </si>
  <si>
    <t>Interní SSD disk SATA III
Kapacita min. 240GB, TBW min. 80
Rychlost čtení/zápisu min. 500/350 MB/s</t>
  </si>
  <si>
    <t>Pamět</t>
  </si>
  <si>
    <t>Paměť pro PC
Sada 4x 16GB DDR4 DIMM, kit pro quad-channel, unbuffered, frekvence 2666 MHz, časování CL16, integrovaný chladič</t>
  </si>
  <si>
    <t>Počítačová skříň</t>
  </si>
  <si>
    <t>Šasi pro PC v provedení miditower/tower, podporovaný formát základní desky min. ATX, Extended ATX a Micro-ATX
Počet pozic pro ventilátory min. 9, osazené ventilátory min. 3x 140 mm
Minimální požadavky na pozice pro zařízení: 1× 5,25" interní, 6× 3,5“ interní, 2x 2,5" interní
Rozšiřující sloty min. 9x, vnitřní prostor pro instalaci min. jedné rozšiřující karty o délce min. 440 mm
Konektory panelu: min. 1x USB-C, 2× USB 3.0, 2× USB 2.0, sluchátka, mikrofon
Cable management, prachové filtry, zvuková izolace, podpora vodního chlazení 
Preferováno černé provedení</t>
  </si>
  <si>
    <t>Grafická karta</t>
  </si>
  <si>
    <t>Grafická karta pro PC, průměrný výkon min. 16 700 bodů (Average G3D Mark) dle nezávislého testu Passmark
Velikost paměti min. 11GB, typ paměti GDDR6 min. 14 000 MHz, počet stream procesorů min. 4350, šířka sběrnice min. 352 bit, propustnost paměti min. 610 GB/s
Podpora DirectX min. 12, podpora OpenGL min. 4.5, VR ready, HDR
Připojení k PC:  PCI Expressx16 3.0
Minimální požadavky na výstupy: 2x HDMI 2.0b, 2x DisplayPort, USB-C
Chladič aktivní, max. 3 sloty, min. 3 ventilátory</t>
  </si>
  <si>
    <t>Interní SSD disk M.2 PCIe Gen3 4x NVMe 1.3
Kapacita min. 1 TB, TBW min. 640
Rychlost čtení/zápisu min. 3300/2800 MB/s
Integrovaný chladič, vysoká odolnost proti nárazům a otřesům</t>
  </si>
  <si>
    <t>RNDr. Lenka Plavcová, PhD</t>
  </si>
  <si>
    <t>katedra biologie PřF UHK (4470)</t>
  </si>
  <si>
    <t>doc. Štekerová</t>
  </si>
  <si>
    <t>09927</t>
  </si>
  <si>
    <t>budova J, FIM
Hradecká 1249/6
Karel Syrůček
tel. (+420) 49 333 2226
mob. 731 541 930
karel.syrucek@uhk.cz</t>
  </si>
  <si>
    <t>09928</t>
  </si>
  <si>
    <t>09929</t>
  </si>
  <si>
    <t>09930</t>
  </si>
  <si>
    <t>09931</t>
  </si>
  <si>
    <t>09932</t>
  </si>
  <si>
    <t>09933</t>
  </si>
  <si>
    <t>09934</t>
  </si>
  <si>
    <t>Dokovací stanice pro notebook</t>
  </si>
  <si>
    <t>Dokovací stanice pro notebook
Vstup pro propojení s notebookem:  USB-C Thunderbolt 3
Minimální požadavky na rozhraní: 1x HDMI, 2x DisplayPort, 3x USB 3.0, 2x USB-C, GLAN, sluchátkový výstup
Minimální možnosti připojení monitorů: 3x QHD, 2x 4K, 1x 5K
Vlastní napájecí zdroj min. 180W</t>
  </si>
  <si>
    <t>Myš k PC</t>
  </si>
  <si>
    <t>USB myš s laserovým snímačem, rozlišení min. 1600 DPI
Min. 6 tlačítka, klasické kolečko
Velikost M, délka min. 100mm
Symetrická, preferováno černé provedení</t>
  </si>
  <si>
    <t>Brašna na notebook</t>
  </si>
  <si>
    <t>Brašna na notebook 15,6", vnitřní prostor min. 385x265x45 mm
Polstrované stěny, dvojitý zip, polstrované rukojeti, vnější kapsa, odnímatelný a nastavitelný popruh s protiskluzovou podložkou
Provedení nylon nebo polyester, preferováno modré, černé nebo šedé provedení</t>
  </si>
  <si>
    <t>Ing. Michal Svoboda</t>
  </si>
  <si>
    <t>doc. RNDr. Jan Kříž, Ph.D.</t>
  </si>
  <si>
    <t>04900</t>
  </si>
  <si>
    <t>Notebook s bezdrátovou myší a brašnou</t>
  </si>
  <si>
    <t>Výkon CPU: min. 7000 bodů dle nezávislého testu Passmark (PerformanceTest V9)
Displej: 15,6'' LED matný, rozlišení min. 1920 x 1080
Grafická karta dedikovaná, min. 2GB GDDR5
Operační paměť: min. 8GB DDR4
Disk SSD min. 256GB 
Minimální požadavky na rozhraní: 1x HDMI, 2x USB 3.0, 1x USB-C, LAN
Výbava: WiFi 802.11ac, Bluetooth, čtečka paměťových karet, čtečka otisků prstů, numerická klávesnice, podsvícená klávesnice
Hmotnost max. 2 kg
Operační systém kompatibilní s OS na UHK, CZ verze, hardware plně kompatibilní s OS
Záruka Next Bussines Day min. 36 měsíců
Příslušenství: Myš bezdrátová s optickým snímačem, citlivost min. 1000 DPI, rolovací kolečko, USB nano přijímač, podpora Plug and Play, výdrž na baterii min. 1 rok
Brašna odpovídajících rozměrů</t>
  </si>
  <si>
    <t>Rozšíření záruky notebooku</t>
  </si>
  <si>
    <r>
      <t>Rozšíření záruky na notebook o další 2 roky včetně servisního zásahu v stejný pracovní den, oprava v místě instalace (položka</t>
    </r>
    <r>
      <rPr>
        <b/>
        <sz val="11"/>
        <color rgb="FFFF0000"/>
        <rFont val="Verdana"/>
        <family val="2"/>
        <charset val="238"/>
      </rPr>
      <t xml:space="preserve"> </t>
    </r>
    <r>
      <rPr>
        <sz val="11"/>
        <rFont val="Verdana"/>
        <family val="2"/>
        <charset val="238"/>
      </rPr>
      <t>č. 31 této poptávky)</t>
    </r>
  </si>
  <si>
    <t>Bc. Zuzana Řezníčková</t>
  </si>
  <si>
    <t>prof. PhDr. Dana Musilová, CSc.</t>
  </si>
  <si>
    <t>5301/03</t>
  </si>
  <si>
    <t>03380</t>
  </si>
  <si>
    <t>22092</t>
  </si>
  <si>
    <t>budova B
nám. Svobody 331
Michal Říha
tel. (+420) 49 333 1215
mob. 731 541 964 
michal.riha@uhk.cz</t>
  </si>
  <si>
    <t>Michal Říha</t>
  </si>
  <si>
    <t>Dr. Prouza</t>
  </si>
  <si>
    <t>1000/03</t>
  </si>
  <si>
    <t>03900</t>
  </si>
  <si>
    <t>Monitor</t>
  </si>
  <si>
    <t>LCD monitor: min. 23,8" IPS LED, rozlišení min. 1920x1080, statický kontrast 1000:1
Minimální požadavky na vstupy: 1x HDMI, 1x Display Port, 1x VGA, vestavěný USB Hub: 4x USB (z toho min. 2x USB 3.0)
Odezva max. 5 ms, výškově nastavitelný, funkce pivot
Součástí dodávky je propojovací kabel pro přenos digitálního signálu a SW na optimalizaci práce s monitorem</t>
  </si>
  <si>
    <t>Ing. Holoubková</t>
  </si>
  <si>
    <t>budova rektorátu
Rokitanského 62
Bc. Tomáš Kudrnáč
tel. (+420) 49 333 2533
mob. 737 227 163
tomas.kudrnac@uhk.cz</t>
  </si>
  <si>
    <t>PC stanice s monitorem</t>
  </si>
  <si>
    <r>
      <t xml:space="preserve">Výkon CPU: Průměrný výkon min. 6700 bodů (Average CPU Mark) dle nezávislého testu Passmark (PerformanceTest V9)
Grafická karta: integrovaná, podpora zobrazení na 3 monitory
Operační pamět: min. DDR4 2666MHz, min. 8GB (možnost rozšíření až na 32GB)
Pevný disk: SSD min. 256GB PCIe NVMe, </t>
    </r>
    <r>
      <rPr>
        <sz val="11"/>
        <rFont val="Verdana"/>
        <family val="2"/>
        <charset val="238"/>
      </rPr>
      <t>čtení/zápis min. 1600/1000 MB/s</t>
    </r>
    <r>
      <rPr>
        <sz val="11"/>
        <rFont val="Verdana"/>
        <family val="2"/>
      </rPr>
      <t xml:space="preserve">
Optická mechanika: DVD±RW interní
Čtečka paměťových karet (SD, SDXC, MMC)
Provedení skříně: minitower
Minimální požadavky na rozhraní: 1x HDMI, 1x DisplayPort, 1x VGA, 4x USB 2.0 (min. 2x v přední části), 4x USB 3.1 Gen1 (min. 2x v přední části), 1x RJ-45
Sloty PCIe: min. 1x PCIe x16, min. 3x PCIe x1
Počet interních pozic pro HDD: min. 1x 3,5"nebo 2x 2,5"
Síťová karta integrovaná Gigabit Ethernet LAN 10/100/1000, podpora bootu přes PXE a UEFI
Příslušenství: CZ klávesnice včetně numerické části min. 101 kláves, myš optická s kolečkem
Beznářaďová demontáž hlavních komponent, vestavěná technologie minim.TPM 2.0, vzdálená správa pomocí nástrojů výrobce PC, nebo pomocí balíčku do nástroje Microsoft System Center Configuration Manager umožňující vzdálené zaheslování a update BIOSu a vzdáleně povolit či zakázat optické jednotky a jednotlivé USB porty </t>
    </r>
    <r>
      <rPr>
        <sz val="11"/>
        <rFont val="Verdana"/>
        <family val="2"/>
        <charset val="238"/>
      </rPr>
      <t>(možnost skupinového i jednotlivého povolení/zákázání USB portů),</t>
    </r>
    <r>
      <rPr>
        <sz val="11"/>
        <rFont val="Verdana"/>
        <family val="2"/>
      </rPr>
      <t xml:space="preserve"> </t>
    </r>
    <r>
      <rPr>
        <sz val="11"/>
        <rFont val="Verdana"/>
        <family val="2"/>
        <charset val="238"/>
      </rPr>
      <t>licence nástrojů pro vzdálenou správu nebo balíčku do MS SCCM součástí dodávky PC</t>
    </r>
    <r>
      <rPr>
        <sz val="11"/>
        <rFont val="Verdana"/>
        <family val="2"/>
      </rPr>
      <t xml:space="preserve">, otvor na uzamčení skříně lankem
Operační systém kompatibilní s OS na UHK v nejnovější verzi (např. Windows), CZ verze, hardware plně kompatibilní s OS
Dodatečný SW zdarma ke stažení na webových stránkách výrobce, dostupný po celou dobu záruky počítače, umožňuje automatický update ovladačů, firmware  a podporu nastavení všech funkčních možností v BIOSu, diagnostiku jednotlivých komponent, podporu integrace vzdálené správy do MS SCCM
Záruka Next Bussines Day min. 24 měsíců na celou sestavu. Prodloužená záruka nad 12 měsíců musí být poskytnuta přímo výrobcem zařízení a musí být ověřitelná na veřejně přístupném webu výrobce
LCD monitor: min. 23" IPS LED, rozlišení min. 1920x1080, statický kontrast 1000:1
Minimální požadavky na vstupy: 1x HDMI, 1x Display Port, 1x VGA, vestavěný USB Hub: 4x USB (z toho min. 2x USB 3.0)
Odezva max. 5 ms, výškově nastavitelný, funkce pivot
</t>
    </r>
    <r>
      <rPr>
        <sz val="11"/>
        <rFont val="Verdana"/>
        <family val="2"/>
        <charset val="238"/>
      </rPr>
      <t>Součástí dodávky je propojovací kabel pro přenos digitálního signálu a SW na optimalizaci práce s monitorem</t>
    </r>
  </si>
  <si>
    <t>Zdeňka Kulhánková</t>
  </si>
  <si>
    <t>IPaKC</t>
  </si>
  <si>
    <t>WiFi router</t>
  </si>
  <si>
    <t>WiFi AP + WiFi router dvoupásmový, 802.11a/b/g/n/ac
Min. 8 antén, min. 2x GLAN, 2x WAN
Další vlastnosti a funkce: šifrování WPA3, dual-band (2,4 + 5 GHz), IPvo ready, optimalizace výběru pásma a kanálu, podpora hlasového ovládání Google Assistant, pokrytí min. 200 m2 
Podpora protokolu IEEE 802.11mc FTM RTT z důvodu kompatibility s již používaným zařízením</t>
  </si>
  <si>
    <t>Tablet</t>
  </si>
  <si>
    <t>Displej: min. 11", multidotykový (min. 10x) Liquid Retina
Rozlišení: min. 2388 x 1668, obnovovací frekvence min. 120 Hz
Operační paměť min. 6 GB, kapacita interního úložiště: min. 128 GB
Další funkce: WiFi 802.11ax, Bluetooth 5.0, 2x kamera min. 12 + 7 Mpx, senzor LIDAR,  pohybový senzor, gyroskop, světelný senzor, podpora dotykového pera
Minimální požadavky na rozhraní: 1x USB-C
Operační systém iPadOS</t>
  </si>
  <si>
    <t>Pouzdro na tablet</t>
  </si>
  <si>
    <t>Dotykové pero</t>
  </si>
  <si>
    <t>Pouzdro na tablet 11"
Automatické rozsvícení/zhasnutí displeje tabletu při otevření/zavření pouzdra
Funkce stojánku, možnost nastavení min. 3 poloh tabletu
Materiál polyuretan
Požadována plná kompatibilita s tabletem položka č. 36 této poptávky</t>
  </si>
  <si>
    <t>Dotykové pero k tabletu, připojení přes Bluetooth, automatické párování
Tlakové senzory pro tloušťku čáry, dotykový povrch pro přepínání nástrojů poklepem, snímač náklonu ruky, podpora gest, bezdrátové nabíjení, magnetické přichycení k tabletu
Požadována plná kompatibilita s tabletem položka č. 36 této poptávky</t>
  </si>
  <si>
    <t>Záložní zdroj UPS</t>
  </si>
  <si>
    <t>Záložní zdroj UPS min. 540W/900VA, výstupní napětí 230V, typ napájení Line iteractive
Výstupy: min. 8x IEC 320 (C13) s ochranou proti přepětí, z toho min. 4x  zálohované
Ochrana telefonní sítě RJ-11, ochrana síťové linky RJ-45
Komunikace s PC přes USB včetně software
Akustická signalizace, LCD displej, LED signalizace stavu</t>
  </si>
  <si>
    <t>Hana Čejková</t>
  </si>
  <si>
    <t>Ing. Pavel Kříž, Ph.D.</t>
  </si>
  <si>
    <t>doc. RNDr. Petra Poulová, Ph.D.</t>
  </si>
  <si>
    <t>2105</t>
  </si>
  <si>
    <t>DNS na dodávky IT -11-2020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</si>
</sst>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Kč&quot;_-;\-* #,##0.00\ &quot;Kč&quot;_-;_-* &quot;-&quot;??\ &quot;Kč&quot;_-;_-@_-"/>
    <numFmt numFmtId="164" formatCode="#,##0.00\ &quot;Kč&quot;"/>
    <numFmt numFmtId="165" formatCode="#,##0\ &quot;Kč&quot;"/>
  </numFmts>
  <fonts count="37" x14ac:knownFonts="1">
    <font>
      <sz val="11"/>
      <color theme="1"/>
      <name val="Verdana"/>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Verdana"/>
      <family val="2"/>
      <charset val="238"/>
    </font>
    <font>
      <b/>
      <sz val="11"/>
      <color theme="1"/>
      <name val="Verdana"/>
      <family val="2"/>
      <charset val="238"/>
    </font>
    <font>
      <b/>
      <sz val="14"/>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1"/>
      <name val="Verdana"/>
      <family val="2"/>
      <charset val="238"/>
    </font>
    <font>
      <sz val="10"/>
      <color rgb="FF000000"/>
      <name val="Arial"/>
      <family val="2"/>
      <charset val="238"/>
    </font>
    <font>
      <sz val="11"/>
      <color rgb="FF000000"/>
      <name val="Verdana"/>
      <family val="2"/>
      <charset val="238"/>
    </font>
    <font>
      <sz val="10"/>
      <name val="Arial"/>
      <family val="2"/>
      <charset val="238"/>
    </font>
    <font>
      <sz val="10"/>
      <name val="Verdana"/>
      <family val="2"/>
      <charset val="238"/>
    </font>
    <font>
      <sz val="11"/>
      <color theme="1"/>
      <name val="Calibri"/>
      <family val="2"/>
      <charset val="238"/>
      <scheme val="minor"/>
    </font>
    <font>
      <b/>
      <sz val="12"/>
      <color indexed="8"/>
      <name val="Verdana"/>
      <family val="2"/>
      <charset val="1"/>
    </font>
    <font>
      <b/>
      <sz val="12"/>
      <color rgb="FF000000"/>
      <name val="Verdana"/>
      <family val="2"/>
      <charset val="1"/>
    </font>
    <font>
      <sz val="7"/>
      <color indexed="8"/>
      <name val="Tahoma"/>
      <family val="2"/>
      <charset val="238"/>
    </font>
    <font>
      <sz val="10"/>
      <name val="Arial CE"/>
      <charset val="238"/>
    </font>
    <font>
      <sz val="11"/>
      <color rgb="FF000000"/>
      <name val="Calibri"/>
      <family val="2"/>
      <charset val="238"/>
    </font>
    <font>
      <u/>
      <sz val="11"/>
      <color theme="10"/>
      <name val="Calibri"/>
      <family val="2"/>
      <charset val="238"/>
      <scheme val="minor"/>
    </font>
    <font>
      <sz val="10"/>
      <color theme="1"/>
      <name val="Arial"/>
      <family val="2"/>
      <charset val="238"/>
    </font>
    <font>
      <b/>
      <sz val="16"/>
      <color theme="1"/>
      <name val="Verdana"/>
      <family val="2"/>
      <charset val="238"/>
    </font>
    <font>
      <sz val="11"/>
      <color indexed="8"/>
      <name val="Verdana"/>
      <family val="2"/>
      <charset val="238"/>
    </font>
    <font>
      <b/>
      <sz val="14"/>
      <name val="Verdana"/>
      <family val="2"/>
      <charset val="238"/>
    </font>
    <font>
      <sz val="10"/>
      <color theme="0"/>
      <name val="Arial"/>
      <family val="2"/>
      <charset val="238"/>
    </font>
    <font>
      <sz val="11"/>
      <color indexed="8"/>
      <name val="Calibri"/>
      <family val="2"/>
      <charset val="238"/>
    </font>
    <font>
      <sz val="11"/>
      <name val="Calibri"/>
      <family val="2"/>
      <charset val="238"/>
    </font>
    <font>
      <sz val="11"/>
      <name val="Verdana"/>
      <family val="2"/>
    </font>
    <font>
      <u/>
      <sz val="11"/>
      <color theme="10"/>
      <name val="Verdana"/>
      <family val="2"/>
      <charset val="238"/>
    </font>
    <font>
      <b/>
      <sz val="11"/>
      <color rgb="FFFF0000"/>
      <name val="Verdana"/>
      <family val="2"/>
      <charset val="238"/>
    </font>
  </fonts>
  <fills count="7">
    <fill>
      <patternFill patternType="none"/>
    </fill>
    <fill>
      <patternFill patternType="gray125"/>
    </fill>
    <fill>
      <patternFill patternType="solid">
        <fgColor indexed="9"/>
      </patternFill>
    </fill>
    <fill>
      <patternFill patternType="solid">
        <fgColor rgb="FF33CC33"/>
        <bgColor indexed="64"/>
      </patternFill>
    </fill>
    <fill>
      <patternFill patternType="solid">
        <fgColor rgb="FFC0C0C0"/>
        <bgColor indexed="64"/>
      </patternFill>
    </fill>
    <fill>
      <patternFill patternType="solid">
        <fgColor theme="0" tint="-0.14999847407452621"/>
        <bgColor indexed="64"/>
      </patternFill>
    </fill>
    <fill>
      <patternFill patternType="solid">
        <fgColor theme="7" tint="0.39997558519241921"/>
        <bgColor indexed="65"/>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diagonalDown="1">
      <left style="medium">
        <color indexed="64"/>
      </left>
      <right style="thin">
        <color indexed="64"/>
      </right>
      <top style="thin">
        <color indexed="64"/>
      </top>
      <bottom style="thin">
        <color indexed="64"/>
      </bottom>
      <diagonal style="medium">
        <color indexed="64"/>
      </diagonal>
    </border>
    <border diagonalUp="1" diagonalDown="1">
      <left style="thin">
        <color indexed="64"/>
      </left>
      <right style="thin">
        <color indexed="64"/>
      </right>
      <top style="thin">
        <color indexed="64"/>
      </top>
      <bottom style="thin">
        <color indexed="64"/>
      </bottom>
      <diagonal style="medium">
        <color indexed="64"/>
      </diagonal>
    </border>
    <border diagonalUp="1" diagonalDown="1">
      <left style="thin">
        <color indexed="64"/>
      </left>
      <right style="thin">
        <color indexed="64"/>
      </right>
      <top/>
      <bottom style="thin">
        <color indexed="64"/>
      </bottom>
      <diagonal style="medium">
        <color indexed="64"/>
      </diagonal>
    </border>
  </borders>
  <cellStyleXfs count="3224">
    <xf numFmtId="0" fontId="0" fillId="0" borderId="0"/>
    <xf numFmtId="44" fontId="9" fillId="0" borderId="0" applyFont="0" applyFill="0" applyBorder="0" applyAlignment="0" applyProtection="0"/>
    <xf numFmtId="0" fontId="16" fillId="0" borderId="0"/>
    <xf numFmtId="0" fontId="18" fillId="0" borderId="0"/>
    <xf numFmtId="0" fontId="20" fillId="0" borderId="0"/>
    <xf numFmtId="44" fontId="20" fillId="0" borderId="0" applyFont="0" applyFill="0" applyBorder="0" applyAlignment="0" applyProtection="0"/>
    <xf numFmtId="0" fontId="21" fillId="0" borderId="0"/>
    <xf numFmtId="0" fontId="18" fillId="0" borderId="0"/>
    <xf numFmtId="0" fontId="22" fillId="0" borderId="0"/>
    <xf numFmtId="9" fontId="20" fillId="0" borderId="0" applyFont="0" applyFill="0" applyBorder="0" applyAlignment="0" applyProtection="0"/>
    <xf numFmtId="0" fontId="23" fillId="2" borderId="0">
      <alignment horizontal="right" vertical="center"/>
    </xf>
    <xf numFmtId="0" fontId="23" fillId="2" borderId="0">
      <alignment horizontal="center" vertical="center"/>
    </xf>
    <xf numFmtId="0" fontId="23" fillId="2" borderId="0">
      <alignment horizontal="left" vertical="center"/>
    </xf>
    <xf numFmtId="0" fontId="24" fillId="0" borderId="0"/>
    <xf numFmtId="0" fontId="16" fillId="0" borderId="0"/>
    <xf numFmtId="0" fontId="16" fillId="0" borderId="0"/>
    <xf numFmtId="0" fontId="16" fillId="0" borderId="0"/>
    <xf numFmtId="0" fontId="27" fillId="0" borderId="0"/>
    <xf numFmtId="44" fontId="27" fillId="0" borderId="0" applyFont="0" applyFill="0" applyBorder="0" applyAlignment="0" applyProtection="0"/>
    <xf numFmtId="0" fontId="20" fillId="0" borderId="0"/>
    <xf numFmtId="0" fontId="20" fillId="0" borderId="0"/>
    <xf numFmtId="0" fontId="16" fillId="0" borderId="0"/>
    <xf numFmtId="0" fontId="20" fillId="0" borderId="0"/>
    <xf numFmtId="0" fontId="25" fillId="0" borderId="0"/>
    <xf numFmtId="0" fontId="26" fillId="0" borderId="0" applyNumberFormat="0" applyFill="0" applyBorder="0" applyAlignment="0" applyProtection="0"/>
    <xf numFmtId="0" fontId="9" fillId="0" borderId="0"/>
    <xf numFmtId="44" fontId="9"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9" fillId="0" borderId="0"/>
    <xf numFmtId="0" fontId="9" fillId="0" borderId="0"/>
    <xf numFmtId="44" fontId="9" fillId="0" borderId="0" applyFont="0" applyFill="0" applyBorder="0" applyAlignment="0" applyProtection="0"/>
    <xf numFmtId="0" fontId="31" fillId="6" borderId="0" applyNumberFormat="0" applyBorder="0" applyAlignment="0" applyProtection="0"/>
    <xf numFmtId="0" fontId="16" fillId="0" borderId="0"/>
    <xf numFmtId="0" fontId="20" fillId="0" borderId="0"/>
    <xf numFmtId="44" fontId="20" fillId="0" borderId="0" applyFont="0" applyFill="0" applyBorder="0" applyAlignment="0" applyProtection="0"/>
    <xf numFmtId="9" fontId="20" fillId="0" borderId="0" applyFont="0" applyFill="0" applyBorder="0" applyAlignment="0" applyProtection="0"/>
    <xf numFmtId="44" fontId="27" fillId="0" borderId="0" applyFont="0" applyFill="0" applyBorder="0" applyAlignment="0" applyProtection="0"/>
    <xf numFmtId="0" fontId="20" fillId="0" borderId="0"/>
    <xf numFmtId="0" fontId="20" fillId="0" borderId="0"/>
    <xf numFmtId="0" fontId="20" fillId="0" borderId="0"/>
    <xf numFmtId="44" fontId="9"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44" fontId="9"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4" fontId="32" fillId="0" borderId="0" applyFont="0" applyFill="0" applyBorder="0" applyAlignment="0" applyProtection="0"/>
    <xf numFmtId="9" fontId="32"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4" fontId="27" fillId="0" borderId="0" applyFont="0" applyFill="0" applyBorder="0" applyAlignment="0" applyProtection="0"/>
    <xf numFmtId="0" fontId="8" fillId="0" borderId="0"/>
    <xf numFmtId="0" fontId="8" fillId="0" borderId="0"/>
    <xf numFmtId="0" fontId="8" fillId="0" borderId="0"/>
    <xf numFmtId="44" fontId="9"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9" fillId="0" borderId="0" applyFont="0" applyFill="0" applyBorder="0" applyAlignment="0" applyProtection="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27" fillId="0" borderId="0" applyFont="0" applyFill="0" applyBorder="0" applyAlignment="0" applyProtection="0"/>
    <xf numFmtId="0" fontId="7" fillId="0" borderId="0"/>
    <xf numFmtId="0" fontId="7" fillId="0" borderId="0"/>
    <xf numFmtId="0" fontId="7" fillId="0" borderId="0"/>
    <xf numFmtId="44" fontId="9"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33" fillId="0" borderId="0"/>
    <xf numFmtId="44" fontId="9"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4" fontId="32" fillId="0" borderId="0" applyFont="0" applyFill="0" applyBorder="0" applyAlignment="0" applyProtection="0"/>
    <xf numFmtId="9" fontId="32" fillId="0" borderId="0" applyFont="0" applyFill="0" applyBorder="0" applyAlignment="0" applyProtection="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27" fillId="0" borderId="0" applyFont="0" applyFill="0" applyBorder="0" applyAlignment="0" applyProtection="0"/>
    <xf numFmtId="0" fontId="6" fillId="0" borderId="0"/>
    <xf numFmtId="0" fontId="6" fillId="0" borderId="0"/>
    <xf numFmtId="0" fontId="6"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7"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2" fillId="0" borderId="0" applyFont="0" applyFill="0" applyBorder="0" applyAlignment="0" applyProtection="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27" fillId="0" borderId="0" applyFont="0" applyFill="0" applyBorder="0" applyAlignment="0" applyProtection="0"/>
    <xf numFmtId="0" fontId="5" fillId="0" borderId="0"/>
    <xf numFmtId="0" fontId="5" fillId="0" borderId="0"/>
    <xf numFmtId="0" fontId="5"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4" fontId="32"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32"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2"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2" fillId="0" borderId="0" applyFont="0" applyFill="0" applyBorder="0" applyAlignment="0" applyProtection="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4" fontId="27" fillId="0" borderId="0" applyFont="0" applyFill="0" applyBorder="0" applyAlignment="0" applyProtection="0"/>
    <xf numFmtId="0" fontId="4" fillId="0" borderId="0"/>
    <xf numFmtId="0" fontId="4" fillId="0" borderId="0"/>
    <xf numFmtId="0" fontId="4" fillId="0" borderId="0"/>
    <xf numFmtId="44" fontId="9"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32"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27" fillId="0" borderId="0" applyFont="0" applyFill="0" applyBorder="0" applyAlignment="0" applyProtection="0"/>
    <xf numFmtId="0" fontId="3" fillId="0" borderId="0"/>
    <xf numFmtId="0" fontId="3" fillId="0" borderId="0"/>
    <xf numFmtId="0" fontId="3" fillId="0" borderId="0"/>
    <xf numFmtId="44" fontId="9"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4" fontId="32" fillId="0" borderId="0" applyFont="0" applyFill="0" applyBorder="0" applyAlignment="0" applyProtection="0"/>
    <xf numFmtId="44" fontId="9" fillId="0" borderId="0" applyFont="0" applyFill="0" applyBorder="0" applyAlignment="0" applyProtection="0"/>
    <xf numFmtId="0" fontId="2" fillId="0" borderId="0"/>
    <xf numFmtId="0" fontId="2" fillId="0" borderId="0"/>
    <xf numFmtId="0" fontId="35" fillId="0" borderId="0" applyNumberFormat="0" applyFill="0" applyBorder="0" applyAlignment="0" applyProtection="0"/>
    <xf numFmtId="0" fontId="2" fillId="0" borderId="0"/>
    <xf numFmtId="0" fontId="2" fillId="0" borderId="0"/>
    <xf numFmtId="0" fontId="2"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27" fillId="0" borderId="0" applyFont="0" applyFill="0" applyBorder="0" applyAlignment="0" applyProtection="0"/>
    <xf numFmtId="0" fontId="1" fillId="0" borderId="0"/>
    <xf numFmtId="0" fontId="1" fillId="0" borderId="0"/>
    <xf numFmtId="0" fontId="1" fillId="0" borderId="0"/>
    <xf numFmtId="44"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32" fillId="0" borderId="0" applyFont="0" applyFill="0" applyBorder="0" applyAlignment="0" applyProtection="0"/>
  </cellStyleXfs>
  <cellXfs count="178">
    <xf numFmtId="0" fontId="0" fillId="0" borderId="0" xfId="0"/>
    <xf numFmtId="0" fontId="12" fillId="0" borderId="0" xfId="0" applyFont="1" applyFill="1" applyBorder="1"/>
    <xf numFmtId="0" fontId="9" fillId="0" borderId="0" xfId="0" applyFont="1" applyFill="1"/>
    <xf numFmtId="0" fontId="12" fillId="0" borderId="0" xfId="0" applyFont="1" applyFill="1"/>
    <xf numFmtId="0" fontId="17" fillId="0" borderId="0" xfId="2" applyFont="1" applyFill="1" applyBorder="1" applyAlignment="1">
      <alignment horizontal="center" vertical="center" wrapText="1"/>
    </xf>
    <xf numFmtId="0" fontId="12" fillId="0" borderId="0" xfId="0" applyFont="1" applyFill="1" applyBorder="1" applyAlignment="1">
      <alignment horizontal="center" vertical="center"/>
    </xf>
    <xf numFmtId="0" fontId="15" fillId="0" borderId="0" xfId="0" applyFont="1" applyFill="1" applyAlignment="1" applyProtection="1">
      <protection locked="0"/>
    </xf>
    <xf numFmtId="0" fontId="12" fillId="0" borderId="0" xfId="0" applyFont="1" applyFill="1" applyAlignment="1">
      <alignment wrapText="1"/>
    </xf>
    <xf numFmtId="0" fontId="19" fillId="0" borderId="0" xfId="0" applyFont="1" applyFill="1" applyAlignment="1" applyProtection="1">
      <protection locked="0"/>
    </xf>
    <xf numFmtId="0" fontId="12" fillId="0" borderId="0" xfId="0" applyFont="1" applyFill="1" applyProtection="1">
      <protection locked="0"/>
    </xf>
    <xf numFmtId="0" fontId="12" fillId="0" borderId="0" xfId="0" applyFont="1" applyFill="1" applyAlignment="1">
      <alignment horizontal="center" vertic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vertical="center"/>
    </xf>
    <xf numFmtId="0" fontId="0" fillId="0" borderId="0" xfId="0" applyFont="1" applyFill="1"/>
    <xf numFmtId="44" fontId="0" fillId="0" borderId="0" xfId="1" applyFont="1" applyFill="1" applyBorder="1"/>
    <xf numFmtId="0" fontId="0" fillId="0" borderId="0" xfId="0" applyFont="1" applyFill="1" applyBorder="1"/>
    <xf numFmtId="49" fontId="17" fillId="0" borderId="0" xfId="2" applyNumberFormat="1" applyFont="1" applyFill="1" applyBorder="1" applyAlignment="1">
      <alignment horizontal="center" vertical="center" wrapText="1"/>
    </xf>
    <xf numFmtId="49" fontId="0" fillId="0" borderId="0" xfId="0" applyNumberFormat="1" applyFont="1" applyFill="1" applyBorder="1" applyAlignment="1">
      <alignment horizontal="center"/>
    </xf>
    <xf numFmtId="49" fontId="0" fillId="0" borderId="0" xfId="0" applyNumberFormat="1" applyFont="1" applyFill="1" applyBorder="1" applyAlignment="1">
      <alignment horizontal="center" vertical="center"/>
    </xf>
    <xf numFmtId="49" fontId="0" fillId="0" borderId="0" xfId="0" applyNumberFormat="1" applyFont="1" applyFill="1" applyAlignment="1">
      <alignment horizontal="center" vertical="center"/>
    </xf>
    <xf numFmtId="165" fontId="12" fillId="0" borderId="0" xfId="0" applyNumberFormat="1" applyFont="1" applyFill="1" applyProtection="1">
      <protection locked="0"/>
    </xf>
    <xf numFmtId="0" fontId="12" fillId="0" borderId="0" xfId="0" applyFont="1" applyFill="1"/>
    <xf numFmtId="165" fontId="0" fillId="0" borderId="0" xfId="0" applyNumberFormat="1" applyFont="1" applyFill="1" applyBorder="1" applyAlignment="1">
      <alignment horizontal="center" vertical="center"/>
    </xf>
    <xf numFmtId="0" fontId="13" fillId="4" borderId="15" xfId="0" applyFont="1" applyFill="1" applyBorder="1" applyAlignment="1">
      <alignment horizontal="center" vertical="center"/>
    </xf>
    <xf numFmtId="0" fontId="14" fillId="4" borderId="16" xfId="0" applyFont="1" applyFill="1" applyBorder="1" applyAlignment="1" applyProtection="1">
      <alignment horizontal="center" vertical="center"/>
      <protection locked="0"/>
    </xf>
    <xf numFmtId="0" fontId="14" fillId="4" borderId="16" xfId="0" applyFont="1" applyFill="1" applyBorder="1" applyAlignment="1">
      <alignment horizontal="center" vertical="center" wrapText="1"/>
    </xf>
    <xf numFmtId="0" fontId="13" fillId="4" borderId="16" xfId="0" applyFont="1" applyFill="1" applyBorder="1" applyAlignment="1">
      <alignment horizontal="center" vertical="center"/>
    </xf>
    <xf numFmtId="49" fontId="10" fillId="4" borderId="16" xfId="0" applyNumberFormat="1" applyFont="1" applyFill="1" applyBorder="1" applyAlignment="1">
      <alignment horizontal="center" vertical="center"/>
    </xf>
    <xf numFmtId="0" fontId="13" fillId="4" borderId="17" xfId="0" applyFont="1" applyFill="1" applyBorder="1" applyAlignment="1">
      <alignment horizontal="center" vertical="center" wrapText="1"/>
    </xf>
    <xf numFmtId="164" fontId="12" fillId="0" borderId="0" xfId="0" applyNumberFormat="1" applyFont="1" applyFill="1" applyAlignment="1">
      <alignment horizontal="center" vertical="center"/>
    </xf>
    <xf numFmtId="0" fontId="12" fillId="0" borderId="0" xfId="0" applyFont="1" applyFill="1" applyAlignment="1">
      <alignment horizontal="center" vertical="center"/>
    </xf>
    <xf numFmtId="0" fontId="13" fillId="4" borderId="16" xfId="0" applyFont="1" applyFill="1" applyBorder="1" applyAlignment="1">
      <alignment horizontal="center" vertical="center" wrapText="1"/>
    </xf>
    <xf numFmtId="0" fontId="9" fillId="0" borderId="0" xfId="0" applyFont="1" applyFill="1"/>
    <xf numFmtId="44" fontId="12" fillId="0" borderId="0" xfId="0" applyNumberFormat="1" applyFont="1" applyFill="1" applyProtection="1">
      <protection locked="0"/>
    </xf>
    <xf numFmtId="44" fontId="12" fillId="0" borderId="0" xfId="0" applyNumberFormat="1" applyFont="1" applyFill="1" applyAlignment="1">
      <alignment horizontal="center" vertical="center"/>
    </xf>
    <xf numFmtId="0" fontId="0" fillId="0" borderId="14" xfId="0" applyFont="1" applyFill="1" applyBorder="1" applyAlignment="1">
      <alignment vertical="center" wrapText="1"/>
    </xf>
    <xf numFmtId="0" fontId="11" fillId="3" borderId="1" xfId="0" applyFont="1" applyFill="1" applyBorder="1" applyAlignment="1"/>
    <xf numFmtId="0" fontId="0" fillId="0" borderId="19" xfId="0" applyFont="1" applyFill="1" applyBorder="1" applyAlignment="1">
      <alignment horizontal="center"/>
    </xf>
    <xf numFmtId="49" fontId="0" fillId="0" borderId="19" xfId="0" applyNumberFormat="1" applyFont="1" applyFill="1" applyBorder="1" applyAlignment="1">
      <alignment horizontal="center"/>
    </xf>
    <xf numFmtId="0" fontId="0" fillId="0" borderId="19" xfId="0" applyFont="1" applyFill="1" applyBorder="1"/>
    <xf numFmtId="0" fontId="15" fillId="0" borderId="14" xfId="0" applyFont="1" applyFill="1" applyBorder="1" applyAlignment="1">
      <alignment horizontal="left" vertical="center" wrapText="1"/>
    </xf>
    <xf numFmtId="0" fontId="17" fillId="5" borderId="14" xfId="15" applyFont="1" applyFill="1" applyBorder="1" applyAlignment="1">
      <alignment horizontal="center" vertical="center" wrapText="1"/>
    </xf>
    <xf numFmtId="0" fontId="0" fillId="0" borderId="14" xfId="0" applyFont="1" applyFill="1" applyBorder="1" applyAlignment="1">
      <alignment horizontal="center" vertical="center"/>
    </xf>
    <xf numFmtId="0" fontId="0" fillId="0" borderId="14" xfId="0" applyFont="1" applyFill="1" applyBorder="1" applyAlignment="1">
      <alignment horizontal="center" vertical="center" wrapText="1"/>
    </xf>
    <xf numFmtId="0" fontId="13" fillId="0" borderId="14" xfId="0" applyFont="1" applyFill="1" applyBorder="1" applyAlignment="1">
      <alignment horizontal="center" vertical="center" wrapText="1"/>
    </xf>
    <xf numFmtId="165" fontId="0" fillId="5" borderId="14" xfId="1089" applyNumberFormat="1" applyFont="1" applyFill="1" applyBorder="1" applyAlignment="1">
      <alignment horizontal="center" vertical="center" wrapText="1"/>
    </xf>
    <xf numFmtId="0" fontId="0" fillId="5" borderId="14" xfId="17" applyFont="1" applyFill="1" applyBorder="1" applyAlignment="1">
      <alignment horizontal="center" vertical="center" wrapText="1"/>
    </xf>
    <xf numFmtId="49" fontId="17" fillId="5" borderId="14" xfId="15" applyNumberFormat="1" applyFont="1" applyFill="1" applyBorder="1" applyAlignment="1">
      <alignment horizontal="center" vertical="center" wrapText="1"/>
    </xf>
    <xf numFmtId="0" fontId="17" fillId="5" borderId="14" xfId="23" applyFont="1" applyFill="1" applyBorder="1" applyAlignment="1">
      <alignment horizontal="center" vertical="center" wrapText="1"/>
    </xf>
    <xf numFmtId="0" fontId="0" fillId="0" borderId="23" xfId="0" applyFont="1" applyFill="1" applyBorder="1" applyAlignment="1">
      <alignment horizontal="center" vertical="center" wrapText="1"/>
    </xf>
    <xf numFmtId="0" fontId="13" fillId="0" borderId="23" xfId="0" applyFont="1" applyFill="1" applyBorder="1" applyAlignment="1">
      <alignment horizontal="center" vertical="center" wrapText="1"/>
    </xf>
    <xf numFmtId="165" fontId="0" fillId="5" borderId="23" xfId="1089" applyNumberFormat="1" applyFont="1" applyFill="1" applyBorder="1" applyAlignment="1">
      <alignment horizontal="center" vertical="center" wrapText="1"/>
    </xf>
    <xf numFmtId="0" fontId="0" fillId="5" borderId="23" xfId="17" applyFont="1" applyFill="1" applyBorder="1" applyAlignment="1">
      <alignment horizontal="center" vertical="center" wrapText="1"/>
    </xf>
    <xf numFmtId="0" fontId="17" fillId="5" borderId="23" xfId="15" applyFont="1" applyFill="1" applyBorder="1" applyAlignment="1">
      <alignment horizontal="center" vertical="center" wrapText="1"/>
    </xf>
    <xf numFmtId="49" fontId="17" fillId="5" borderId="23" xfId="15" applyNumberFormat="1" applyFont="1" applyFill="1" applyBorder="1" applyAlignment="1">
      <alignment horizontal="center" vertical="center" wrapText="1"/>
    </xf>
    <xf numFmtId="0" fontId="0" fillId="0" borderId="23" xfId="0" applyFont="1" applyFill="1" applyBorder="1" applyAlignment="1">
      <alignment horizontal="left" vertical="center" wrapText="1"/>
    </xf>
    <xf numFmtId="0" fontId="17" fillId="5" borderId="24" xfId="23" applyFont="1" applyFill="1" applyBorder="1" applyAlignment="1">
      <alignment horizontal="center" vertical="center" wrapText="1"/>
    </xf>
    <xf numFmtId="0" fontId="15" fillId="0" borderId="23" xfId="0" applyNumberFormat="1" applyFont="1" applyFill="1" applyBorder="1" applyAlignment="1" applyProtection="1">
      <alignment vertical="center" wrapText="1"/>
      <protection locked="0"/>
    </xf>
    <xf numFmtId="0" fontId="15" fillId="0" borderId="14" xfId="0" applyNumberFormat="1" applyFont="1" applyFill="1" applyBorder="1" applyAlignment="1" applyProtection="1">
      <alignment vertical="center" wrapText="1"/>
      <protection locked="0"/>
    </xf>
    <xf numFmtId="0" fontId="0" fillId="0" borderId="25" xfId="0" applyFont="1" applyFill="1" applyBorder="1" applyAlignment="1">
      <alignment horizontal="center" vertical="center"/>
    </xf>
    <xf numFmtId="0" fontId="0" fillId="0" borderId="23" xfId="0" applyFont="1" applyFill="1" applyBorder="1" applyAlignment="1">
      <alignment vertical="center" wrapText="1"/>
    </xf>
    <xf numFmtId="0" fontId="0" fillId="0" borderId="23" xfId="0" applyFill="1" applyBorder="1" applyAlignment="1">
      <alignment horizontal="left" vertical="center" wrapText="1"/>
    </xf>
    <xf numFmtId="0" fontId="0" fillId="5" borderId="26" xfId="17" applyFont="1" applyFill="1" applyBorder="1" applyAlignment="1">
      <alignment horizontal="center" vertical="center" wrapText="1"/>
    </xf>
    <xf numFmtId="0" fontId="0" fillId="0" borderId="27" xfId="0" applyFont="1" applyFill="1" applyBorder="1" applyAlignment="1">
      <alignment horizontal="center" vertical="center"/>
    </xf>
    <xf numFmtId="0" fontId="0" fillId="0" borderId="14" xfId="0" applyFont="1" applyFill="1" applyBorder="1" applyAlignment="1">
      <alignment horizontal="left" vertical="center" wrapText="1"/>
    </xf>
    <xf numFmtId="165" fontId="0" fillId="5" borderId="23" xfId="1621" applyNumberFormat="1" applyFont="1" applyFill="1" applyBorder="1" applyAlignment="1">
      <alignment horizontal="center" vertical="center" wrapText="1"/>
    </xf>
    <xf numFmtId="0" fontId="0" fillId="5" borderId="24" xfId="17" applyFont="1" applyFill="1" applyBorder="1" applyAlignment="1">
      <alignment horizontal="center" vertical="center" wrapText="1"/>
    </xf>
    <xf numFmtId="0" fontId="0" fillId="0" borderId="23" xfId="0" applyFont="1" applyFill="1" applyBorder="1" applyAlignment="1">
      <alignment horizontal="center" vertical="center"/>
    </xf>
    <xf numFmtId="0" fontId="15" fillId="0" borderId="14" xfId="1622" applyNumberFormat="1" applyFont="1" applyFill="1" applyBorder="1" applyAlignment="1" applyProtection="1">
      <alignment vertical="center" wrapText="1"/>
      <protection locked="0"/>
    </xf>
    <xf numFmtId="0" fontId="15" fillId="0" borderId="14" xfId="1090" applyNumberFormat="1" applyFont="1" applyFill="1" applyBorder="1" applyAlignment="1" applyProtection="1">
      <alignment vertical="center" wrapText="1"/>
      <protection locked="0"/>
    </xf>
    <xf numFmtId="0" fontId="15" fillId="0" borderId="23" xfId="1622" applyFont="1" applyFill="1" applyBorder="1" applyAlignment="1">
      <alignment horizontal="left" vertical="center" wrapText="1"/>
    </xf>
    <xf numFmtId="0" fontId="15" fillId="0" borderId="14" xfId="0" applyNumberFormat="1" applyFont="1" applyFill="1" applyBorder="1" applyAlignment="1" applyProtection="1">
      <alignment horizontal="left" vertical="center" wrapText="1"/>
      <protection locked="0"/>
    </xf>
    <xf numFmtId="0" fontId="0" fillId="0" borderId="14" xfId="1623" applyFont="1" applyFill="1" applyBorder="1" applyAlignment="1">
      <alignment horizontal="left" vertical="center" wrapText="1"/>
    </xf>
    <xf numFmtId="0" fontId="0" fillId="0" borderId="33" xfId="0" applyFont="1" applyFill="1" applyBorder="1" applyAlignment="1">
      <alignment horizontal="center" vertical="center"/>
    </xf>
    <xf numFmtId="0" fontId="15" fillId="0" borderId="23" xfId="0" applyFont="1" applyFill="1" applyBorder="1" applyAlignment="1">
      <alignment horizontal="left" vertical="center" wrapText="1"/>
    </xf>
    <xf numFmtId="49" fontId="15" fillId="0" borderId="23" xfId="0" applyNumberFormat="1" applyFont="1" applyFill="1" applyBorder="1" applyAlignment="1" applyProtection="1">
      <alignment vertical="center" wrapText="1"/>
      <protection locked="0"/>
    </xf>
    <xf numFmtId="49" fontId="15" fillId="0" borderId="14" xfId="1625" applyNumberFormat="1" applyFont="1" applyFill="1" applyBorder="1" applyAlignment="1" applyProtection="1">
      <alignment vertical="center" wrapText="1"/>
      <protection locked="0"/>
    </xf>
    <xf numFmtId="0" fontId="0" fillId="0" borderId="23" xfId="0" applyFont="1" applyFill="1" applyBorder="1" applyAlignment="1">
      <alignment horizontal="justify" vertical="center" wrapText="1"/>
    </xf>
    <xf numFmtId="0" fontId="0" fillId="0" borderId="23" xfId="0" applyFont="1" applyBorder="1" applyAlignment="1">
      <alignment vertical="center" wrapText="1"/>
    </xf>
    <xf numFmtId="49" fontId="15" fillId="0" borderId="14" xfId="0" applyNumberFormat="1" applyFont="1" applyFill="1" applyBorder="1" applyAlignment="1" applyProtection="1">
      <alignment horizontal="left" vertical="center" wrapText="1"/>
      <protection locked="0"/>
    </xf>
    <xf numFmtId="0" fontId="0" fillId="0" borderId="28" xfId="0" applyFont="1" applyFill="1" applyBorder="1" applyAlignment="1">
      <alignment horizontal="center" vertical="center"/>
    </xf>
    <xf numFmtId="0" fontId="15" fillId="0" borderId="14" xfId="1626" applyFont="1" applyFill="1" applyBorder="1" applyAlignment="1">
      <alignment horizontal="left" vertical="center" wrapText="1"/>
    </xf>
    <xf numFmtId="165" fontId="0" fillId="5" borderId="14" xfId="1621" applyNumberFormat="1" applyFont="1" applyFill="1" applyBorder="1" applyAlignment="1">
      <alignment horizontal="center" vertical="center" wrapText="1"/>
    </xf>
    <xf numFmtId="0" fontId="15" fillId="0" borderId="14" xfId="17" applyNumberFormat="1" applyFont="1" applyFill="1" applyBorder="1" applyAlignment="1" applyProtection="1">
      <alignment vertical="center" wrapText="1"/>
      <protection locked="0"/>
    </xf>
    <xf numFmtId="49" fontId="0" fillId="5" borderId="14" xfId="0" applyNumberFormat="1" applyFont="1" applyFill="1" applyBorder="1" applyAlignment="1">
      <alignment horizontal="center" vertical="center" wrapText="1"/>
    </xf>
    <xf numFmtId="49" fontId="15" fillId="5" borderId="14" xfId="0" applyNumberFormat="1" applyFont="1" applyFill="1" applyBorder="1" applyAlignment="1">
      <alignment horizontal="center" vertical="center" wrapText="1"/>
    </xf>
    <xf numFmtId="0" fontId="15" fillId="0" borderId="14" xfId="1625" applyFont="1" applyFill="1" applyBorder="1" applyAlignment="1">
      <alignment horizontal="left" vertical="center" wrapText="1"/>
    </xf>
    <xf numFmtId="0" fontId="17" fillId="5" borderId="14" xfId="2" applyFont="1" applyFill="1" applyBorder="1" applyAlignment="1">
      <alignment horizontal="center" vertical="center" wrapText="1"/>
    </xf>
    <xf numFmtId="1" fontId="0" fillId="5" borderId="14" xfId="1347" applyNumberFormat="1" applyFont="1" applyFill="1" applyBorder="1" applyAlignment="1">
      <alignment horizontal="center" vertical="center"/>
    </xf>
    <xf numFmtId="0" fontId="15" fillId="5" borderId="14" xfId="0" applyNumberFormat="1" applyFont="1" applyFill="1" applyBorder="1" applyAlignment="1">
      <alignment horizontal="center" vertical="center" wrapText="1"/>
    </xf>
    <xf numFmtId="0" fontId="0" fillId="0" borderId="14" xfId="0" applyFill="1" applyBorder="1" applyAlignment="1">
      <alignment horizontal="left" vertical="center" wrapText="1"/>
    </xf>
    <xf numFmtId="0" fontId="0" fillId="5" borderId="29" xfId="0" applyFont="1" applyFill="1" applyBorder="1" applyAlignment="1">
      <alignment horizontal="center" vertical="center"/>
    </xf>
    <xf numFmtId="49" fontId="0" fillId="5" borderId="29" xfId="0" applyNumberFormat="1" applyFont="1" applyFill="1" applyBorder="1" applyAlignment="1">
      <alignment horizontal="center" vertical="center"/>
    </xf>
    <xf numFmtId="165" fontId="0" fillId="5" borderId="23" xfId="2692" applyNumberFormat="1" applyFont="1" applyFill="1" applyBorder="1" applyAlignment="1">
      <alignment horizontal="center" vertical="center" wrapText="1"/>
    </xf>
    <xf numFmtId="0" fontId="0" fillId="5" borderId="23" xfId="17" applyFont="1" applyFill="1" applyBorder="1" applyAlignment="1">
      <alignment horizontal="center" vertical="center" wrapText="1"/>
    </xf>
    <xf numFmtId="0" fontId="17" fillId="5" borderId="23" xfId="15" applyFont="1" applyFill="1" applyBorder="1" applyAlignment="1">
      <alignment horizontal="center" vertical="center" wrapText="1"/>
    </xf>
    <xf numFmtId="0" fontId="0" fillId="5" borderId="34" xfId="17" applyFont="1" applyFill="1" applyBorder="1" applyAlignment="1">
      <alignment horizontal="center" vertical="center" wrapText="1"/>
    </xf>
    <xf numFmtId="0" fontId="17" fillId="5" borderId="35" xfId="15" applyFont="1" applyFill="1" applyBorder="1" applyAlignment="1">
      <alignment horizontal="center" vertical="center" wrapText="1"/>
    </xf>
    <xf numFmtId="49" fontId="0" fillId="5" borderId="14" xfId="0" applyNumberFormat="1" applyFont="1" applyFill="1" applyBorder="1" applyAlignment="1">
      <alignment horizontal="center" vertical="center"/>
    </xf>
    <xf numFmtId="0" fontId="0" fillId="5" borderId="14" xfId="0" applyFont="1" applyFill="1" applyBorder="1" applyAlignment="1">
      <alignment horizontal="center" vertical="center"/>
    </xf>
    <xf numFmtId="44" fontId="15" fillId="0" borderId="23" xfId="1" applyFont="1" applyFill="1" applyBorder="1" applyAlignment="1">
      <alignment horizontal="center" vertical="center" wrapText="1"/>
    </xf>
    <xf numFmtId="44" fontId="30" fillId="0" borderId="23" xfId="1" applyFont="1" applyFill="1" applyBorder="1" applyAlignment="1">
      <alignment horizontal="center" vertical="center" wrapText="1"/>
    </xf>
    <xf numFmtId="44" fontId="0" fillId="5" borderId="23" xfId="1" applyFont="1" applyFill="1" applyBorder="1" applyAlignment="1">
      <alignment horizontal="center" vertical="center" wrapText="1"/>
    </xf>
    <xf numFmtId="44" fontId="0" fillId="0" borderId="19" xfId="1" applyFont="1" applyFill="1" applyBorder="1" applyAlignment="1">
      <alignment horizontal="center"/>
    </xf>
    <xf numFmtId="44" fontId="17" fillId="0" borderId="0" xfId="1" applyFont="1" applyFill="1" applyBorder="1" applyAlignment="1">
      <alignment horizontal="center" vertical="center" wrapText="1"/>
    </xf>
    <xf numFmtId="44" fontId="15" fillId="0" borderId="14" xfId="1" applyFont="1" applyFill="1" applyBorder="1" applyAlignment="1">
      <alignment horizontal="center" vertical="center" wrapText="1"/>
    </xf>
    <xf numFmtId="44" fontId="0" fillId="5" borderId="14" xfId="1" applyFont="1" applyFill="1" applyBorder="1" applyAlignment="1">
      <alignment horizontal="center" vertical="center" wrapText="1"/>
    </xf>
    <xf numFmtId="0" fontId="0" fillId="0" borderId="36" xfId="0" applyFont="1" applyFill="1" applyBorder="1" applyAlignment="1">
      <alignment horizontal="center" vertical="center"/>
    </xf>
    <xf numFmtId="0" fontId="0" fillId="0" borderId="37" xfId="1623" applyFont="1" applyFill="1" applyBorder="1" applyAlignment="1">
      <alignment horizontal="left" vertical="center" wrapText="1"/>
    </xf>
    <xf numFmtId="0" fontId="15" fillId="0" borderId="37" xfId="1624" applyFont="1" applyFill="1" applyBorder="1" applyAlignment="1">
      <alignment vertical="center" wrapText="1"/>
    </xf>
    <xf numFmtId="0" fontId="0" fillId="0" borderId="37" xfId="0" applyFont="1" applyFill="1" applyBorder="1" applyAlignment="1">
      <alignment horizontal="center" vertical="center" wrapText="1"/>
    </xf>
    <xf numFmtId="0" fontId="13" fillId="0" borderId="37" xfId="0" applyFont="1" applyFill="1" applyBorder="1" applyAlignment="1">
      <alignment horizontal="center" vertical="center" wrapText="1"/>
    </xf>
    <xf numFmtId="44" fontId="15" fillId="0" borderId="37" xfId="1" applyFont="1" applyFill="1" applyBorder="1" applyAlignment="1">
      <alignment horizontal="center" vertical="center" wrapText="1"/>
    </xf>
    <xf numFmtId="44" fontId="30" fillId="0" borderId="37" xfId="1" applyFont="1" applyFill="1" applyBorder="1" applyAlignment="1">
      <alignment horizontal="center" vertical="center" wrapText="1"/>
    </xf>
    <xf numFmtId="44" fontId="0" fillId="5" borderId="37" xfId="1" applyFont="1" applyFill="1" applyBorder="1" applyAlignment="1">
      <alignment horizontal="center" vertical="center" wrapText="1"/>
    </xf>
    <xf numFmtId="165" fontId="0" fillId="5" borderId="37" xfId="1" applyNumberFormat="1" applyFont="1" applyFill="1" applyBorder="1" applyAlignment="1">
      <alignment horizontal="center" vertical="center" wrapText="1"/>
    </xf>
    <xf numFmtId="0" fontId="0" fillId="5" borderId="37" xfId="17" applyFont="1" applyFill="1" applyBorder="1" applyAlignment="1">
      <alignment horizontal="center" vertical="center" wrapText="1"/>
    </xf>
    <xf numFmtId="0" fontId="17" fillId="5" borderId="37" xfId="15" applyFont="1" applyFill="1" applyBorder="1" applyAlignment="1">
      <alignment horizontal="center" vertical="center" wrapText="1"/>
    </xf>
    <xf numFmtId="0" fontId="17" fillId="5" borderId="37" xfId="23"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23" xfId="0" applyFont="1" applyFill="1" applyBorder="1" applyAlignment="1">
      <alignment horizontal="center" vertical="center" wrapText="1"/>
    </xf>
    <xf numFmtId="0" fontId="17" fillId="5" borderId="31" xfId="15" applyFont="1" applyFill="1" applyBorder="1" applyAlignment="1">
      <alignment horizontal="center" vertical="center" wrapText="1"/>
    </xf>
    <xf numFmtId="0" fontId="17" fillId="5" borderId="23" xfId="15" applyFont="1" applyFill="1" applyBorder="1" applyAlignment="1">
      <alignment horizontal="center" vertical="center" wrapText="1"/>
    </xf>
    <xf numFmtId="49" fontId="17" fillId="5" borderId="31" xfId="15" applyNumberFormat="1" applyFont="1" applyFill="1" applyBorder="1" applyAlignment="1">
      <alignment horizontal="center" vertical="center" wrapText="1"/>
    </xf>
    <xf numFmtId="49" fontId="17" fillId="5" borderId="23" xfId="15" applyNumberFormat="1" applyFont="1" applyFill="1" applyBorder="1" applyAlignment="1">
      <alignment horizontal="center" vertical="center" wrapText="1"/>
    </xf>
    <xf numFmtId="0" fontId="0" fillId="5" borderId="22" xfId="17" applyFont="1" applyFill="1" applyBorder="1" applyAlignment="1">
      <alignment horizontal="center" vertical="center" wrapText="1"/>
    </xf>
    <xf numFmtId="0" fontId="0" fillId="5" borderId="26" xfId="17" applyFont="1" applyFill="1" applyBorder="1" applyAlignment="1">
      <alignment horizontal="center" vertical="center" wrapText="1"/>
    </xf>
    <xf numFmtId="44" fontId="30" fillId="0" borderId="31" xfId="1" applyFont="1" applyFill="1" applyBorder="1" applyAlignment="1">
      <alignment horizontal="center" vertical="center" wrapText="1"/>
    </xf>
    <xf numFmtId="44" fontId="30" fillId="0" borderId="23" xfId="1" applyFont="1" applyFill="1" applyBorder="1" applyAlignment="1">
      <alignment horizontal="center" vertical="center" wrapText="1"/>
    </xf>
    <xf numFmtId="0" fontId="9" fillId="0" borderId="32" xfId="0" applyFont="1" applyFill="1" applyBorder="1" applyAlignment="1">
      <alignment horizontal="center"/>
    </xf>
    <xf numFmtId="0" fontId="0" fillId="0" borderId="30" xfId="0" applyFont="1" applyFill="1" applyBorder="1" applyAlignment="1">
      <alignment horizontal="center" vertical="center"/>
    </xf>
    <xf numFmtId="0" fontId="0" fillId="0" borderId="25" xfId="0" applyFont="1" applyFill="1" applyBorder="1" applyAlignment="1">
      <alignment horizontal="center" vertical="center"/>
    </xf>
    <xf numFmtId="0" fontId="9" fillId="0" borderId="29" xfId="1627" applyFont="1" applyFill="1" applyBorder="1" applyAlignment="1">
      <alignment horizontal="left" vertical="center" wrapText="1"/>
    </xf>
    <xf numFmtId="0" fontId="9" fillId="0" borderId="23" xfId="1627" applyFont="1" applyFill="1" applyBorder="1" applyAlignment="1">
      <alignment horizontal="left" vertical="center" wrapText="1"/>
    </xf>
    <xf numFmtId="49" fontId="34" fillId="0" borderId="23" xfId="17" applyNumberFormat="1" applyFont="1" applyFill="1" applyBorder="1" applyAlignment="1" applyProtection="1">
      <alignment horizontal="left" vertical="center" wrapText="1"/>
      <protection locked="0"/>
    </xf>
    <xf numFmtId="49" fontId="34" fillId="0" borderId="14" xfId="17" applyNumberFormat="1" applyFont="1" applyFill="1" applyBorder="1" applyAlignment="1" applyProtection="1">
      <alignment horizontal="left" vertical="center" wrapText="1"/>
      <protection locked="0"/>
    </xf>
    <xf numFmtId="0" fontId="0" fillId="0" borderId="29" xfId="0" applyFont="1" applyFill="1" applyBorder="1" applyAlignment="1">
      <alignment horizontal="center" vertical="center" wrapText="1"/>
    </xf>
    <xf numFmtId="0" fontId="0" fillId="0" borderId="23" xfId="0" applyFont="1" applyFill="1" applyBorder="1" applyAlignment="1">
      <alignment horizontal="center" vertical="center" wrapText="1"/>
    </xf>
    <xf numFmtId="44" fontId="15" fillId="0" borderId="29" xfId="1" applyFont="1" applyFill="1" applyBorder="1" applyAlignment="1">
      <alignment horizontal="center" vertical="center" wrapText="1"/>
    </xf>
    <xf numFmtId="44" fontId="15" fillId="0" borderId="23" xfId="1" applyFont="1" applyFill="1" applyBorder="1" applyAlignment="1">
      <alignment horizontal="center" vertical="center" wrapText="1"/>
    </xf>
    <xf numFmtId="0" fontId="17" fillId="5" borderId="29" xfId="15" applyFont="1" applyFill="1" applyBorder="1" applyAlignment="1">
      <alignment horizontal="center" vertical="center" wrapText="1"/>
    </xf>
    <xf numFmtId="0" fontId="0" fillId="5" borderId="4" xfId="17" applyFont="1" applyFill="1" applyBorder="1" applyAlignment="1">
      <alignment horizontal="center" vertical="center" wrapText="1"/>
    </xf>
    <xf numFmtId="44" fontId="0" fillId="5" borderId="29" xfId="1" applyFont="1" applyFill="1" applyBorder="1" applyAlignment="1">
      <alignment horizontal="center" vertical="center" wrapText="1"/>
    </xf>
    <xf numFmtId="44" fontId="0" fillId="5" borderId="23" xfId="1" applyFont="1" applyFill="1" applyBorder="1" applyAlignment="1">
      <alignment horizontal="center" vertical="center" wrapText="1"/>
    </xf>
    <xf numFmtId="165" fontId="0" fillId="5" borderId="29" xfId="1089" applyNumberFormat="1" applyFont="1" applyFill="1" applyBorder="1" applyAlignment="1">
      <alignment horizontal="center" vertical="center" wrapText="1"/>
    </xf>
    <xf numFmtId="165" fontId="0" fillId="5" borderId="23" xfId="1089" applyNumberFormat="1" applyFont="1" applyFill="1" applyBorder="1" applyAlignment="1">
      <alignment horizontal="center" vertical="center" wrapText="1"/>
    </xf>
    <xf numFmtId="0" fontId="11" fillId="3" borderId="2" xfId="0" applyFont="1" applyFill="1" applyBorder="1" applyAlignment="1">
      <alignment horizontal="center"/>
    </xf>
    <xf numFmtId="0" fontId="11" fillId="3" borderId="3" xfId="0" applyFont="1" applyFill="1" applyBorder="1" applyAlignment="1">
      <alignment horizontal="center"/>
    </xf>
    <xf numFmtId="44" fontId="10" fillId="0" borderId="9" xfId="1" applyFont="1" applyFill="1" applyBorder="1" applyAlignment="1" applyProtection="1">
      <alignment horizontal="center" vertical="center" wrapText="1"/>
      <protection locked="0"/>
    </xf>
    <xf numFmtId="44" fontId="10" fillId="0" borderId="10" xfId="1" applyFont="1" applyFill="1" applyBorder="1" applyAlignment="1" applyProtection="1">
      <alignment horizontal="center" vertical="center" wrapText="1"/>
      <protection locked="0"/>
    </xf>
    <xf numFmtId="44" fontId="10" fillId="0" borderId="5" xfId="1" applyFont="1" applyFill="1" applyBorder="1" applyAlignment="1" applyProtection="1">
      <alignment horizontal="center" vertical="center" wrapText="1"/>
      <protection locked="0"/>
    </xf>
    <xf numFmtId="44" fontId="10" fillId="0" borderId="8" xfId="1" applyFont="1" applyFill="1" applyBorder="1" applyAlignment="1" applyProtection="1">
      <alignment horizontal="center" vertical="center" wrapText="1"/>
      <protection locked="0"/>
    </xf>
    <xf numFmtId="44" fontId="28" fillId="0" borderId="11" xfId="1" applyFont="1" applyFill="1" applyBorder="1" applyAlignment="1" applyProtection="1">
      <alignment horizontal="center" vertical="center" wrapText="1"/>
    </xf>
    <xf numFmtId="44" fontId="28" fillId="0" borderId="12" xfId="1" applyFont="1" applyFill="1" applyBorder="1" applyAlignment="1" applyProtection="1">
      <alignment horizontal="center" vertical="center" wrapText="1"/>
    </xf>
    <xf numFmtId="44" fontId="28" fillId="0" borderId="7" xfId="1" applyFont="1" applyFill="1" applyBorder="1" applyAlignment="1" applyProtection="1">
      <alignment horizontal="center" vertical="center" wrapText="1"/>
    </xf>
    <xf numFmtId="44" fontId="28" fillId="0" borderId="13" xfId="1" applyFont="1" applyFill="1" applyBorder="1" applyAlignment="1" applyProtection="1">
      <alignment horizontal="center"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44" fontId="12" fillId="0" borderId="20" xfId="1" applyFont="1" applyFill="1" applyBorder="1" applyAlignment="1" applyProtection="1">
      <alignment horizontal="center" vertical="center" wrapText="1"/>
      <protection locked="0"/>
    </xf>
    <xf numFmtId="44" fontId="12" fillId="0" borderId="21" xfId="1" applyFont="1" applyFill="1" applyBorder="1" applyAlignment="1" applyProtection="1">
      <alignment horizontal="center" vertical="center" wrapText="1"/>
      <protection locked="0"/>
    </xf>
    <xf numFmtId="44" fontId="12" fillId="0" borderId="7" xfId="1" applyFont="1" applyFill="1" applyBorder="1" applyAlignment="1" applyProtection="1">
      <alignment horizontal="center" vertical="center" wrapText="1"/>
      <protection locked="0"/>
    </xf>
    <xf numFmtId="44" fontId="12" fillId="0" borderId="8" xfId="1" applyFont="1" applyFill="1" applyBorder="1" applyAlignment="1" applyProtection="1">
      <alignment horizontal="center" vertical="center" wrapText="1"/>
      <protection locked="0"/>
    </xf>
    <xf numFmtId="44" fontId="19" fillId="0" borderId="22" xfId="1" applyFont="1" applyFill="1" applyBorder="1" applyAlignment="1">
      <alignment horizontal="center" vertical="center"/>
    </xf>
    <xf numFmtId="44" fontId="19" fillId="0" borderId="4" xfId="1"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9" xfId="0" applyFill="1" applyBorder="1" applyAlignment="1">
      <alignment horizontal="left" vertical="center" wrapText="1"/>
    </xf>
    <xf numFmtId="0" fontId="0" fillId="0" borderId="23" xfId="0" applyFill="1" applyBorder="1" applyAlignment="1">
      <alignment horizontal="left" vertical="center" wrapText="1"/>
    </xf>
    <xf numFmtId="44" fontId="0" fillId="5" borderId="31" xfId="1" applyFont="1" applyFill="1" applyBorder="1" applyAlignment="1">
      <alignment horizontal="center" vertical="center" wrapText="1"/>
    </xf>
    <xf numFmtId="165" fontId="0" fillId="5" borderId="31" xfId="1089" applyNumberFormat="1" applyFont="1" applyFill="1" applyBorder="1" applyAlignment="1">
      <alignment horizontal="center" vertical="center" wrapText="1"/>
    </xf>
    <xf numFmtId="0" fontId="0" fillId="0" borderId="37" xfId="0" applyFont="1" applyFill="1" applyBorder="1" applyAlignment="1">
      <alignment horizontal="center" vertical="center"/>
    </xf>
    <xf numFmtId="0" fontId="0" fillId="0" borderId="37" xfId="0" applyFont="1" applyFill="1" applyBorder="1" applyAlignment="1">
      <alignment vertical="center" wrapText="1"/>
    </xf>
    <xf numFmtId="0" fontId="15" fillId="0" borderId="37" xfId="1622" applyNumberFormat="1" applyFont="1" applyFill="1" applyBorder="1" applyAlignment="1" applyProtection="1">
      <alignment vertical="center" wrapText="1"/>
      <protection locked="0"/>
    </xf>
    <xf numFmtId="44" fontId="30" fillId="0" borderId="38" xfId="1" applyFont="1" applyFill="1" applyBorder="1" applyAlignment="1">
      <alignment horizontal="center" vertical="center" wrapText="1"/>
    </xf>
  </cellXfs>
  <cellStyles count="3224">
    <cellStyle name="60 % – Zvýraznění4 2" xfId="38"/>
    <cellStyle name="Excel Built-in Normal" xfId="35"/>
    <cellStyle name="Hypertextový odkaz" xfId="1624" builtinId="8"/>
    <cellStyle name="Hypertextový odkaz 2" xfId="24"/>
    <cellStyle name="Měna" xfId="1" builtinId="4"/>
    <cellStyle name="Měna 10" xfId="297"/>
    <cellStyle name="Měna 10 2" xfId="830"/>
    <cellStyle name="Měna 10 2 2" xfId="2433"/>
    <cellStyle name="Měna 10 3" xfId="1362"/>
    <cellStyle name="Měna 10 3 2" xfId="2965"/>
    <cellStyle name="Měna 10 4" xfId="1901"/>
    <cellStyle name="Měna 11" xfId="521"/>
    <cellStyle name="Měna 11 2" xfId="1053"/>
    <cellStyle name="Měna 11 2 2" xfId="2656"/>
    <cellStyle name="Měna 11 3" xfId="1585"/>
    <cellStyle name="Měna 11 3 2" xfId="3188"/>
    <cellStyle name="Měna 11 4" xfId="2124"/>
    <cellStyle name="Měna 12" xfId="557"/>
    <cellStyle name="Měna 12 2" xfId="2160"/>
    <cellStyle name="Měna 13" xfId="1089"/>
    <cellStyle name="Měna 13 2" xfId="1621"/>
    <cellStyle name="Měna 13 3" xfId="2692"/>
    <cellStyle name="Měna 14" xfId="1628"/>
    <cellStyle name="Měna 2" xfId="5"/>
    <cellStyle name="Měna 2 10" xfId="523"/>
    <cellStyle name="Měna 2 10 2" xfId="1055"/>
    <cellStyle name="Měna 2 10 2 2" xfId="2658"/>
    <cellStyle name="Měna 2 10 3" xfId="1587"/>
    <cellStyle name="Měna 2 10 3 2" xfId="3190"/>
    <cellStyle name="Měna 2 10 4" xfId="2126"/>
    <cellStyle name="Měna 2 11" xfId="559"/>
    <cellStyle name="Měna 2 11 2" xfId="2162"/>
    <cellStyle name="Měna 2 12" xfId="1091"/>
    <cellStyle name="Měna 2 12 2" xfId="2694"/>
    <cellStyle name="Měna 2 13" xfId="1630"/>
    <cellStyle name="Měna 2 2" xfId="28"/>
    <cellStyle name="Měna 2 2 10" xfId="567"/>
    <cellStyle name="Měna 2 2 10 2" xfId="2170"/>
    <cellStyle name="Měna 2 2 11" xfId="1099"/>
    <cellStyle name="Měna 2 2 11 2" xfId="2702"/>
    <cellStyle name="Měna 2 2 12" xfId="1638"/>
    <cellStyle name="Měna 2 2 2" xfId="49"/>
    <cellStyle name="Měna 2 2 2 2" xfId="156"/>
    <cellStyle name="Měna 2 2 2 2 2" xfId="288"/>
    <cellStyle name="Měna 2 2 2 2 2 2" xfId="479"/>
    <cellStyle name="Měna 2 2 2 2 2 2 2" xfId="1012"/>
    <cellStyle name="Měna 2 2 2 2 2 2 2 2" xfId="2615"/>
    <cellStyle name="Měna 2 2 2 2 2 2 3" xfId="1544"/>
    <cellStyle name="Měna 2 2 2 2 2 2 3 2" xfId="3147"/>
    <cellStyle name="Měna 2 2 2 2 2 2 4" xfId="2083"/>
    <cellStyle name="Měna 2 2 2 2 2 3" xfId="822"/>
    <cellStyle name="Měna 2 2 2 2 2 3 2" xfId="2425"/>
    <cellStyle name="Měna 2 2 2 2 2 4" xfId="1354"/>
    <cellStyle name="Měna 2 2 2 2 2 4 2" xfId="2957"/>
    <cellStyle name="Měna 2 2 2 2 2 5" xfId="1893"/>
    <cellStyle name="Měna 2 2 2 2 3" xfId="383"/>
    <cellStyle name="Měna 2 2 2 2 3 2" xfId="916"/>
    <cellStyle name="Měna 2 2 2 2 3 2 2" xfId="2519"/>
    <cellStyle name="Měna 2 2 2 2 3 3" xfId="1448"/>
    <cellStyle name="Měna 2 2 2 2 3 3 2" xfId="3051"/>
    <cellStyle name="Měna 2 2 2 2 3 4" xfId="1987"/>
    <cellStyle name="Měna 2 2 2 2 4" xfId="690"/>
    <cellStyle name="Měna 2 2 2 2 4 2" xfId="2293"/>
    <cellStyle name="Měna 2 2 2 2 5" xfId="1222"/>
    <cellStyle name="Měna 2 2 2 2 5 2" xfId="2825"/>
    <cellStyle name="Měna 2 2 2 2 6" xfId="1761"/>
    <cellStyle name="Měna 2 2 2 3" xfId="84"/>
    <cellStyle name="Měna 2 2 2 3 2" xfId="417"/>
    <cellStyle name="Měna 2 2 2 3 2 2" xfId="950"/>
    <cellStyle name="Měna 2 2 2 3 2 2 2" xfId="2553"/>
    <cellStyle name="Měna 2 2 2 3 2 3" xfId="1482"/>
    <cellStyle name="Měna 2 2 2 3 2 3 2" xfId="3085"/>
    <cellStyle name="Měna 2 2 2 3 2 4" xfId="2021"/>
    <cellStyle name="Měna 2 2 2 3 3" xfId="619"/>
    <cellStyle name="Měna 2 2 2 3 3 2" xfId="2222"/>
    <cellStyle name="Měna 2 2 2 3 4" xfId="1151"/>
    <cellStyle name="Měna 2 2 2 3 4 2" xfId="2754"/>
    <cellStyle name="Měna 2 2 2 3 5" xfId="1690"/>
    <cellStyle name="Měna 2 2 2 4" xfId="225"/>
    <cellStyle name="Měna 2 2 2 4 2" xfId="759"/>
    <cellStyle name="Měna 2 2 2 4 2 2" xfId="2362"/>
    <cellStyle name="Měna 2 2 2 4 3" xfId="1291"/>
    <cellStyle name="Měna 2 2 2 4 3 2" xfId="2894"/>
    <cellStyle name="Měna 2 2 2 4 4" xfId="1830"/>
    <cellStyle name="Měna 2 2 2 5" xfId="321"/>
    <cellStyle name="Měna 2 2 2 5 2" xfId="854"/>
    <cellStyle name="Měna 2 2 2 5 2 2" xfId="2457"/>
    <cellStyle name="Měna 2 2 2 5 3" xfId="1386"/>
    <cellStyle name="Měna 2 2 2 5 3 2" xfId="2989"/>
    <cellStyle name="Měna 2 2 2 5 4" xfId="1925"/>
    <cellStyle name="Měna 2 2 2 6" xfId="549"/>
    <cellStyle name="Měna 2 2 2 6 2" xfId="1081"/>
    <cellStyle name="Měna 2 2 2 6 2 2" xfId="2684"/>
    <cellStyle name="Měna 2 2 2 6 3" xfId="1613"/>
    <cellStyle name="Měna 2 2 2 6 3 2" xfId="3216"/>
    <cellStyle name="Měna 2 2 2 6 4" xfId="2152"/>
    <cellStyle name="Měna 2 2 2 7" xfId="584"/>
    <cellStyle name="Měna 2 2 2 7 2" xfId="2187"/>
    <cellStyle name="Měna 2 2 2 8" xfId="1116"/>
    <cellStyle name="Měna 2 2 2 8 2" xfId="2719"/>
    <cellStyle name="Měna 2 2 2 9" xfId="1655"/>
    <cellStyle name="Měna 2 2 3" xfId="102"/>
    <cellStyle name="Měna 2 2 3 2" xfId="174"/>
    <cellStyle name="Měna 2 2 3 2 2" xfId="435"/>
    <cellStyle name="Měna 2 2 3 2 2 2" xfId="968"/>
    <cellStyle name="Měna 2 2 3 2 2 2 2" xfId="2571"/>
    <cellStyle name="Měna 2 2 3 2 2 3" xfId="1500"/>
    <cellStyle name="Měna 2 2 3 2 2 3 2" xfId="3103"/>
    <cellStyle name="Měna 2 2 3 2 2 4" xfId="2039"/>
    <cellStyle name="Měna 2 2 3 2 3" xfId="708"/>
    <cellStyle name="Měna 2 2 3 2 3 2" xfId="2311"/>
    <cellStyle name="Měna 2 2 3 2 4" xfId="1240"/>
    <cellStyle name="Měna 2 2 3 2 4 2" xfId="2843"/>
    <cellStyle name="Měna 2 2 3 2 5" xfId="1779"/>
    <cellStyle name="Měna 2 2 3 3" xfId="243"/>
    <cellStyle name="Měna 2 2 3 3 2" xfId="777"/>
    <cellStyle name="Měna 2 2 3 3 2 2" xfId="2380"/>
    <cellStyle name="Měna 2 2 3 3 3" xfId="1309"/>
    <cellStyle name="Měna 2 2 3 3 3 2" xfId="2912"/>
    <cellStyle name="Měna 2 2 3 3 4" xfId="1848"/>
    <cellStyle name="Měna 2 2 3 4" xfId="339"/>
    <cellStyle name="Měna 2 2 3 4 2" xfId="872"/>
    <cellStyle name="Měna 2 2 3 4 2 2" xfId="2475"/>
    <cellStyle name="Měna 2 2 3 4 3" xfId="1404"/>
    <cellStyle name="Měna 2 2 3 4 3 2" xfId="3007"/>
    <cellStyle name="Měna 2 2 3 4 4" xfId="1943"/>
    <cellStyle name="Měna 2 2 3 5" xfId="637"/>
    <cellStyle name="Měna 2 2 3 5 2" xfId="2240"/>
    <cellStyle name="Měna 2 2 3 6" xfId="1169"/>
    <cellStyle name="Měna 2 2 3 6 2" xfId="2772"/>
    <cellStyle name="Měna 2 2 3 7" xfId="1708"/>
    <cellStyle name="Měna 2 2 4" xfId="119"/>
    <cellStyle name="Měna 2 2 4 2" xfId="191"/>
    <cellStyle name="Měna 2 2 4 2 2" xfId="452"/>
    <cellStyle name="Měna 2 2 4 2 2 2" xfId="985"/>
    <cellStyle name="Měna 2 2 4 2 2 2 2" xfId="2588"/>
    <cellStyle name="Měna 2 2 4 2 2 3" xfId="1517"/>
    <cellStyle name="Měna 2 2 4 2 2 3 2" xfId="3120"/>
    <cellStyle name="Měna 2 2 4 2 2 4" xfId="2056"/>
    <cellStyle name="Měna 2 2 4 2 3" xfId="725"/>
    <cellStyle name="Měna 2 2 4 2 3 2" xfId="2328"/>
    <cellStyle name="Měna 2 2 4 2 4" xfId="1257"/>
    <cellStyle name="Měna 2 2 4 2 4 2" xfId="2860"/>
    <cellStyle name="Měna 2 2 4 2 5" xfId="1796"/>
    <cellStyle name="Měna 2 2 4 3" xfId="260"/>
    <cellStyle name="Měna 2 2 4 3 2" xfId="794"/>
    <cellStyle name="Měna 2 2 4 3 2 2" xfId="2397"/>
    <cellStyle name="Měna 2 2 4 3 3" xfId="1326"/>
    <cellStyle name="Měna 2 2 4 3 3 2" xfId="2929"/>
    <cellStyle name="Měna 2 2 4 3 4" xfId="1865"/>
    <cellStyle name="Měna 2 2 4 4" xfId="356"/>
    <cellStyle name="Měna 2 2 4 4 2" xfId="889"/>
    <cellStyle name="Měna 2 2 4 4 2 2" xfId="2492"/>
    <cellStyle name="Měna 2 2 4 4 3" xfId="1421"/>
    <cellStyle name="Měna 2 2 4 4 3 2" xfId="3024"/>
    <cellStyle name="Měna 2 2 4 4 4" xfId="1960"/>
    <cellStyle name="Měna 2 2 4 5" xfId="654"/>
    <cellStyle name="Měna 2 2 4 5 2" xfId="2257"/>
    <cellStyle name="Měna 2 2 4 6" xfId="1186"/>
    <cellStyle name="Měna 2 2 4 6 2" xfId="2789"/>
    <cellStyle name="Měna 2 2 4 7" xfId="1725"/>
    <cellStyle name="Měna 2 2 5" xfId="139"/>
    <cellStyle name="Měna 2 2 5 2" xfId="274"/>
    <cellStyle name="Měna 2 2 5 2 2" xfId="466"/>
    <cellStyle name="Měna 2 2 5 2 2 2" xfId="999"/>
    <cellStyle name="Měna 2 2 5 2 2 2 2" xfId="2602"/>
    <cellStyle name="Měna 2 2 5 2 2 3" xfId="1531"/>
    <cellStyle name="Měna 2 2 5 2 2 3 2" xfId="3134"/>
    <cellStyle name="Měna 2 2 5 2 2 4" xfId="2070"/>
    <cellStyle name="Měna 2 2 5 2 3" xfId="808"/>
    <cellStyle name="Měna 2 2 5 2 3 2" xfId="2411"/>
    <cellStyle name="Měna 2 2 5 2 4" xfId="1340"/>
    <cellStyle name="Měna 2 2 5 2 4 2" xfId="2943"/>
    <cellStyle name="Měna 2 2 5 2 5" xfId="1879"/>
    <cellStyle name="Měna 2 2 5 3" xfId="370"/>
    <cellStyle name="Měna 2 2 5 3 2" xfId="903"/>
    <cellStyle name="Měna 2 2 5 3 2 2" xfId="2506"/>
    <cellStyle name="Měna 2 2 5 3 3" xfId="1435"/>
    <cellStyle name="Měna 2 2 5 3 3 2" xfId="3038"/>
    <cellStyle name="Měna 2 2 5 3 4" xfId="1974"/>
    <cellStyle name="Měna 2 2 5 4" xfId="673"/>
    <cellStyle name="Měna 2 2 5 4 2" xfId="2276"/>
    <cellStyle name="Měna 2 2 5 5" xfId="1205"/>
    <cellStyle name="Měna 2 2 5 5 2" xfId="2808"/>
    <cellStyle name="Měna 2 2 5 6" xfId="1744"/>
    <cellStyle name="Měna 2 2 6" xfId="67"/>
    <cellStyle name="Měna 2 2 6 2" xfId="400"/>
    <cellStyle name="Měna 2 2 6 2 2" xfId="933"/>
    <cellStyle name="Měna 2 2 6 2 2 2" xfId="2536"/>
    <cellStyle name="Měna 2 2 6 2 3" xfId="1465"/>
    <cellStyle name="Měna 2 2 6 2 3 2" xfId="3068"/>
    <cellStyle name="Měna 2 2 6 2 4" xfId="2004"/>
    <cellStyle name="Měna 2 2 6 3" xfId="602"/>
    <cellStyle name="Měna 2 2 6 3 2" xfId="2205"/>
    <cellStyle name="Měna 2 2 6 4" xfId="1134"/>
    <cellStyle name="Měna 2 2 6 4 2" xfId="2737"/>
    <cellStyle name="Měna 2 2 6 5" xfId="1673"/>
    <cellStyle name="Měna 2 2 7" xfId="208"/>
    <cellStyle name="Měna 2 2 7 2" xfId="496"/>
    <cellStyle name="Měna 2 2 7 2 2" xfId="1029"/>
    <cellStyle name="Měna 2 2 7 2 2 2" xfId="2632"/>
    <cellStyle name="Měna 2 2 7 2 3" xfId="1561"/>
    <cellStyle name="Měna 2 2 7 2 3 2" xfId="3164"/>
    <cellStyle name="Měna 2 2 7 2 4" xfId="2100"/>
    <cellStyle name="Měna 2 2 7 3" xfId="742"/>
    <cellStyle name="Měna 2 2 7 3 2" xfId="2345"/>
    <cellStyle name="Měna 2 2 7 4" xfId="1274"/>
    <cellStyle name="Měna 2 2 7 4 2" xfId="2877"/>
    <cellStyle name="Měna 2 2 7 5" xfId="1813"/>
    <cellStyle name="Měna 2 2 8" xfId="305"/>
    <cellStyle name="Měna 2 2 8 2" xfId="838"/>
    <cellStyle name="Měna 2 2 8 2 2" xfId="2441"/>
    <cellStyle name="Měna 2 2 8 3" xfId="1370"/>
    <cellStyle name="Měna 2 2 8 3 2" xfId="2973"/>
    <cellStyle name="Měna 2 2 8 4" xfId="1909"/>
    <cellStyle name="Měna 2 2 9" xfId="531"/>
    <cellStyle name="Měna 2 2 9 2" xfId="1063"/>
    <cellStyle name="Měna 2 2 9 2 2" xfId="2666"/>
    <cellStyle name="Měna 2 2 9 3" xfId="1595"/>
    <cellStyle name="Měna 2 2 9 3 2" xfId="3198"/>
    <cellStyle name="Měna 2 2 9 4" xfId="2134"/>
    <cellStyle name="Měna 2 3" xfId="41"/>
    <cellStyle name="Měna 2 3 2" xfId="148"/>
    <cellStyle name="Měna 2 3 2 2" xfId="282"/>
    <cellStyle name="Měna 2 3 2 2 2" xfId="474"/>
    <cellStyle name="Měna 2 3 2 2 2 2" xfId="1007"/>
    <cellStyle name="Měna 2 3 2 2 2 2 2" xfId="2610"/>
    <cellStyle name="Měna 2 3 2 2 2 3" xfId="1539"/>
    <cellStyle name="Měna 2 3 2 2 2 3 2" xfId="3142"/>
    <cellStyle name="Měna 2 3 2 2 2 4" xfId="2078"/>
    <cellStyle name="Měna 2 3 2 2 3" xfId="816"/>
    <cellStyle name="Měna 2 3 2 2 3 2" xfId="2419"/>
    <cellStyle name="Měna 2 3 2 2 4" xfId="1348"/>
    <cellStyle name="Měna 2 3 2 2 4 2" xfId="2951"/>
    <cellStyle name="Měna 2 3 2 2 5" xfId="1887"/>
    <cellStyle name="Měna 2 3 2 3" xfId="378"/>
    <cellStyle name="Měna 2 3 2 3 2" xfId="911"/>
    <cellStyle name="Měna 2 3 2 3 2 2" xfId="2514"/>
    <cellStyle name="Měna 2 3 2 3 3" xfId="1443"/>
    <cellStyle name="Měna 2 3 2 3 3 2" xfId="3046"/>
    <cellStyle name="Měna 2 3 2 3 4" xfId="1982"/>
    <cellStyle name="Měna 2 3 2 4" xfId="682"/>
    <cellStyle name="Měna 2 3 2 4 2" xfId="2285"/>
    <cellStyle name="Měna 2 3 2 5" xfId="1214"/>
    <cellStyle name="Měna 2 3 2 5 2" xfId="2817"/>
    <cellStyle name="Měna 2 3 2 6" xfId="1753"/>
    <cellStyle name="Měna 2 3 3" xfId="76"/>
    <cellStyle name="Měna 2 3 3 2" xfId="409"/>
    <cellStyle name="Měna 2 3 3 2 2" xfId="942"/>
    <cellStyle name="Měna 2 3 3 2 2 2" xfId="2545"/>
    <cellStyle name="Měna 2 3 3 2 3" xfId="1474"/>
    <cellStyle name="Měna 2 3 3 2 3 2" xfId="3077"/>
    <cellStyle name="Měna 2 3 3 2 4" xfId="2013"/>
    <cellStyle name="Měna 2 3 3 3" xfId="611"/>
    <cellStyle name="Měna 2 3 3 3 2" xfId="2214"/>
    <cellStyle name="Měna 2 3 3 4" xfId="1143"/>
    <cellStyle name="Měna 2 3 3 4 2" xfId="2746"/>
    <cellStyle name="Měna 2 3 3 5" xfId="1682"/>
    <cellStyle name="Měna 2 3 4" xfId="217"/>
    <cellStyle name="Měna 2 3 4 2" xfId="507"/>
    <cellStyle name="Měna 2 3 4 2 2" xfId="1039"/>
    <cellStyle name="Měna 2 3 4 2 2 2" xfId="2642"/>
    <cellStyle name="Měna 2 3 4 2 3" xfId="1571"/>
    <cellStyle name="Měna 2 3 4 2 3 2" xfId="3174"/>
    <cellStyle name="Měna 2 3 4 2 4" xfId="2110"/>
    <cellStyle name="Měna 2 3 4 3" xfId="751"/>
    <cellStyle name="Měna 2 3 4 3 2" xfId="2354"/>
    <cellStyle name="Měna 2 3 4 4" xfId="1283"/>
    <cellStyle name="Měna 2 3 4 4 2" xfId="2886"/>
    <cellStyle name="Měna 2 3 4 5" xfId="1822"/>
    <cellStyle name="Měna 2 3 5" xfId="314"/>
    <cellStyle name="Měna 2 3 5 2" xfId="847"/>
    <cellStyle name="Měna 2 3 5 2 2" xfId="2450"/>
    <cellStyle name="Měna 2 3 5 3" xfId="1379"/>
    <cellStyle name="Měna 2 3 5 3 2" xfId="2982"/>
    <cellStyle name="Měna 2 3 5 4" xfId="1918"/>
    <cellStyle name="Měna 2 3 6" xfId="541"/>
    <cellStyle name="Měna 2 3 6 2" xfId="1073"/>
    <cellStyle name="Měna 2 3 6 2 2" xfId="2676"/>
    <cellStyle name="Měna 2 3 6 3" xfId="1605"/>
    <cellStyle name="Měna 2 3 6 3 2" xfId="3208"/>
    <cellStyle name="Měna 2 3 6 4" xfId="2144"/>
    <cellStyle name="Měna 2 3 7" xfId="576"/>
    <cellStyle name="Měna 2 3 7 2" xfId="2179"/>
    <cellStyle name="Měna 2 3 8" xfId="1108"/>
    <cellStyle name="Měna 2 3 8 2" xfId="2711"/>
    <cellStyle name="Měna 2 3 9" xfId="1647"/>
    <cellStyle name="Měna 2 4" xfId="94"/>
    <cellStyle name="Měna 2 4 2" xfId="166"/>
    <cellStyle name="Měna 2 4 2 2" xfId="427"/>
    <cellStyle name="Měna 2 4 2 2 2" xfId="960"/>
    <cellStyle name="Měna 2 4 2 2 2 2" xfId="2563"/>
    <cellStyle name="Měna 2 4 2 2 3" xfId="1492"/>
    <cellStyle name="Měna 2 4 2 2 3 2" xfId="3095"/>
    <cellStyle name="Měna 2 4 2 2 4" xfId="2031"/>
    <cellStyle name="Měna 2 4 2 3" xfId="700"/>
    <cellStyle name="Měna 2 4 2 3 2" xfId="2303"/>
    <cellStyle name="Měna 2 4 2 4" xfId="1232"/>
    <cellStyle name="Měna 2 4 2 4 2" xfId="2835"/>
    <cellStyle name="Měna 2 4 2 5" xfId="1771"/>
    <cellStyle name="Měna 2 4 3" xfId="235"/>
    <cellStyle name="Měna 2 4 3 2" xfId="515"/>
    <cellStyle name="Měna 2 4 3 2 2" xfId="1047"/>
    <cellStyle name="Měna 2 4 3 2 2 2" xfId="2650"/>
    <cellStyle name="Měna 2 4 3 2 3" xfId="1579"/>
    <cellStyle name="Měna 2 4 3 2 3 2" xfId="3182"/>
    <cellStyle name="Měna 2 4 3 2 4" xfId="2118"/>
    <cellStyle name="Měna 2 4 3 3" xfId="769"/>
    <cellStyle name="Měna 2 4 3 3 2" xfId="2372"/>
    <cellStyle name="Měna 2 4 3 4" xfId="1301"/>
    <cellStyle name="Měna 2 4 3 4 2" xfId="2904"/>
    <cellStyle name="Měna 2 4 3 5" xfId="1840"/>
    <cellStyle name="Měna 2 4 4" xfId="331"/>
    <cellStyle name="Měna 2 4 4 2" xfId="864"/>
    <cellStyle name="Měna 2 4 4 2 2" xfId="2467"/>
    <cellStyle name="Měna 2 4 4 3" xfId="1396"/>
    <cellStyle name="Měna 2 4 4 3 2" xfId="2999"/>
    <cellStyle name="Měna 2 4 4 4" xfId="1935"/>
    <cellStyle name="Měna 2 4 5" xfId="629"/>
    <cellStyle name="Měna 2 4 5 2" xfId="2232"/>
    <cellStyle name="Měna 2 4 6" xfId="1161"/>
    <cellStyle name="Měna 2 4 6 2" xfId="2764"/>
    <cellStyle name="Měna 2 4 7" xfId="1700"/>
    <cellStyle name="Měna 2 5" xfId="111"/>
    <cellStyle name="Měna 2 5 2" xfId="183"/>
    <cellStyle name="Měna 2 5 2 2" xfId="444"/>
    <cellStyle name="Měna 2 5 2 2 2" xfId="977"/>
    <cellStyle name="Měna 2 5 2 2 2 2" xfId="2580"/>
    <cellStyle name="Měna 2 5 2 2 3" xfId="1509"/>
    <cellStyle name="Měna 2 5 2 2 3 2" xfId="3112"/>
    <cellStyle name="Měna 2 5 2 2 4" xfId="2048"/>
    <cellStyle name="Měna 2 5 2 3" xfId="717"/>
    <cellStyle name="Měna 2 5 2 3 2" xfId="2320"/>
    <cellStyle name="Měna 2 5 2 4" xfId="1249"/>
    <cellStyle name="Měna 2 5 2 4 2" xfId="2852"/>
    <cellStyle name="Měna 2 5 2 5" xfId="1788"/>
    <cellStyle name="Měna 2 5 3" xfId="252"/>
    <cellStyle name="Měna 2 5 3 2" xfId="786"/>
    <cellStyle name="Měna 2 5 3 2 2" xfId="2389"/>
    <cellStyle name="Měna 2 5 3 3" xfId="1318"/>
    <cellStyle name="Měna 2 5 3 3 2" xfId="2921"/>
    <cellStyle name="Měna 2 5 3 4" xfId="1857"/>
    <cellStyle name="Měna 2 5 4" xfId="348"/>
    <cellStyle name="Měna 2 5 4 2" xfId="881"/>
    <cellStyle name="Měna 2 5 4 2 2" xfId="2484"/>
    <cellStyle name="Měna 2 5 4 3" xfId="1413"/>
    <cellStyle name="Měna 2 5 4 3 2" xfId="3016"/>
    <cellStyle name="Měna 2 5 4 4" xfId="1952"/>
    <cellStyle name="Měna 2 5 5" xfId="646"/>
    <cellStyle name="Měna 2 5 5 2" xfId="2249"/>
    <cellStyle name="Měna 2 5 6" xfId="1178"/>
    <cellStyle name="Měna 2 5 6 2" xfId="2781"/>
    <cellStyle name="Měna 2 5 7" xfId="1717"/>
    <cellStyle name="Měna 2 6" xfId="131"/>
    <cellStyle name="Měna 2 6 2" xfId="268"/>
    <cellStyle name="Měna 2 6 2 2" xfId="460"/>
    <cellStyle name="Měna 2 6 2 2 2" xfId="993"/>
    <cellStyle name="Měna 2 6 2 2 2 2" xfId="2596"/>
    <cellStyle name="Měna 2 6 2 2 3" xfId="1525"/>
    <cellStyle name="Měna 2 6 2 2 3 2" xfId="3128"/>
    <cellStyle name="Měna 2 6 2 2 4" xfId="2064"/>
    <cellStyle name="Měna 2 6 2 3" xfId="802"/>
    <cellStyle name="Měna 2 6 2 3 2" xfId="2405"/>
    <cellStyle name="Měna 2 6 2 4" xfId="1334"/>
    <cellStyle name="Měna 2 6 2 4 2" xfId="2937"/>
    <cellStyle name="Měna 2 6 2 5" xfId="1873"/>
    <cellStyle name="Měna 2 6 3" xfId="364"/>
    <cellStyle name="Měna 2 6 3 2" xfId="897"/>
    <cellStyle name="Měna 2 6 3 2 2" xfId="2500"/>
    <cellStyle name="Měna 2 6 3 3" xfId="1429"/>
    <cellStyle name="Měna 2 6 3 3 2" xfId="3032"/>
    <cellStyle name="Měna 2 6 3 4" xfId="1968"/>
    <cellStyle name="Měna 2 6 4" xfId="665"/>
    <cellStyle name="Měna 2 6 4 2" xfId="2268"/>
    <cellStyle name="Měna 2 6 5" xfId="1197"/>
    <cellStyle name="Měna 2 6 5 2" xfId="2800"/>
    <cellStyle name="Měna 2 6 6" xfId="1736"/>
    <cellStyle name="Měna 2 7" xfId="59"/>
    <cellStyle name="Měna 2 7 2" xfId="392"/>
    <cellStyle name="Měna 2 7 2 2" xfId="925"/>
    <cellStyle name="Měna 2 7 2 2 2" xfId="2528"/>
    <cellStyle name="Měna 2 7 2 3" xfId="1457"/>
    <cellStyle name="Měna 2 7 2 3 2" xfId="3060"/>
    <cellStyle name="Měna 2 7 2 4" xfId="1996"/>
    <cellStyle name="Měna 2 7 3" xfId="594"/>
    <cellStyle name="Měna 2 7 3 2" xfId="2197"/>
    <cellStyle name="Měna 2 7 4" xfId="1126"/>
    <cellStyle name="Měna 2 7 4 2" xfId="2729"/>
    <cellStyle name="Měna 2 7 5" xfId="1665"/>
    <cellStyle name="Měna 2 8" xfId="200"/>
    <cellStyle name="Měna 2 8 2" xfId="488"/>
    <cellStyle name="Měna 2 8 2 2" xfId="1021"/>
    <cellStyle name="Měna 2 8 2 2 2" xfId="2624"/>
    <cellStyle name="Měna 2 8 2 3" xfId="1553"/>
    <cellStyle name="Měna 2 8 2 3 2" xfId="3156"/>
    <cellStyle name="Měna 2 8 2 4" xfId="2092"/>
    <cellStyle name="Měna 2 8 3" xfId="734"/>
    <cellStyle name="Měna 2 8 3 2" xfId="2337"/>
    <cellStyle name="Měna 2 8 4" xfId="1266"/>
    <cellStyle name="Měna 2 8 4 2" xfId="2869"/>
    <cellStyle name="Měna 2 8 5" xfId="1805"/>
    <cellStyle name="Měna 2 9" xfId="298"/>
    <cellStyle name="Měna 2 9 2" xfId="831"/>
    <cellStyle name="Měna 2 9 2 2" xfId="2434"/>
    <cellStyle name="Měna 2 9 3" xfId="1363"/>
    <cellStyle name="Měna 2 9 3 2" xfId="2966"/>
    <cellStyle name="Měna 2 9 4" xfId="1902"/>
    <cellStyle name="Měna 3" xfId="18"/>
    <cellStyle name="Měna 3 10" xfId="525"/>
    <cellStyle name="Měna 3 10 2" xfId="1057"/>
    <cellStyle name="Měna 3 10 2 2" xfId="2660"/>
    <cellStyle name="Měna 3 10 3" xfId="1589"/>
    <cellStyle name="Měna 3 10 3 2" xfId="3192"/>
    <cellStyle name="Měna 3 10 4" xfId="2128"/>
    <cellStyle name="Měna 3 11" xfId="561"/>
    <cellStyle name="Měna 3 11 2" xfId="2164"/>
    <cellStyle name="Měna 3 12" xfId="1093"/>
    <cellStyle name="Měna 3 12 2" xfId="2696"/>
    <cellStyle name="Měna 3 13" xfId="1632"/>
    <cellStyle name="Měna 3 2" xfId="26"/>
    <cellStyle name="Měna 3 2 10" xfId="565"/>
    <cellStyle name="Měna 3 2 10 2" xfId="2168"/>
    <cellStyle name="Měna 3 2 11" xfId="1097"/>
    <cellStyle name="Měna 3 2 11 2" xfId="2700"/>
    <cellStyle name="Měna 3 2 12" xfId="1636"/>
    <cellStyle name="Měna 3 2 2" xfId="47"/>
    <cellStyle name="Měna 3 2 2 2" xfId="154"/>
    <cellStyle name="Měna 3 2 2 2 2" xfId="415"/>
    <cellStyle name="Měna 3 2 2 2 2 2" xfId="948"/>
    <cellStyle name="Měna 3 2 2 2 2 2 2" xfId="2551"/>
    <cellStyle name="Měna 3 2 2 2 2 3" xfId="1480"/>
    <cellStyle name="Měna 3 2 2 2 2 3 2" xfId="3083"/>
    <cellStyle name="Měna 3 2 2 2 2 4" xfId="2019"/>
    <cellStyle name="Měna 3 2 2 2 3" xfId="688"/>
    <cellStyle name="Měna 3 2 2 2 3 2" xfId="2291"/>
    <cellStyle name="Měna 3 2 2 2 4" xfId="1220"/>
    <cellStyle name="Měna 3 2 2 2 4 2" xfId="2823"/>
    <cellStyle name="Měna 3 2 2 2 5" xfId="1759"/>
    <cellStyle name="Měna 3 2 2 3" xfId="82"/>
    <cellStyle name="Měna 3 2 2 3 2" xfId="617"/>
    <cellStyle name="Měna 3 2 2 3 2 2" xfId="2220"/>
    <cellStyle name="Měna 3 2 2 3 3" xfId="1149"/>
    <cellStyle name="Měna 3 2 2 3 3 2" xfId="2752"/>
    <cellStyle name="Měna 3 2 2 3 4" xfId="1688"/>
    <cellStyle name="Měna 3 2 2 4" xfId="223"/>
    <cellStyle name="Měna 3 2 2 4 2" xfId="757"/>
    <cellStyle name="Měna 3 2 2 4 2 2" xfId="2360"/>
    <cellStyle name="Měna 3 2 2 4 3" xfId="1289"/>
    <cellStyle name="Měna 3 2 2 4 3 2" xfId="2892"/>
    <cellStyle name="Měna 3 2 2 4 4" xfId="1828"/>
    <cellStyle name="Měna 3 2 2 5" xfId="320"/>
    <cellStyle name="Měna 3 2 2 5 2" xfId="853"/>
    <cellStyle name="Měna 3 2 2 5 2 2" xfId="2456"/>
    <cellStyle name="Měna 3 2 2 5 3" xfId="1385"/>
    <cellStyle name="Měna 3 2 2 5 3 2" xfId="2988"/>
    <cellStyle name="Měna 3 2 2 5 4" xfId="1924"/>
    <cellStyle name="Měna 3 2 2 6" xfId="547"/>
    <cellStyle name="Měna 3 2 2 6 2" xfId="1079"/>
    <cellStyle name="Měna 3 2 2 6 2 2" xfId="2682"/>
    <cellStyle name="Měna 3 2 2 6 3" xfId="1611"/>
    <cellStyle name="Měna 3 2 2 6 3 2" xfId="3214"/>
    <cellStyle name="Měna 3 2 2 6 4" xfId="2150"/>
    <cellStyle name="Měna 3 2 2 7" xfId="582"/>
    <cellStyle name="Měna 3 2 2 7 2" xfId="2185"/>
    <cellStyle name="Měna 3 2 2 8" xfId="1114"/>
    <cellStyle name="Měna 3 2 2 8 2" xfId="2717"/>
    <cellStyle name="Měna 3 2 2 9" xfId="1653"/>
    <cellStyle name="Měna 3 2 3" xfId="100"/>
    <cellStyle name="Měna 3 2 3 2" xfId="172"/>
    <cellStyle name="Měna 3 2 3 2 2" xfId="433"/>
    <cellStyle name="Měna 3 2 3 2 2 2" xfId="966"/>
    <cellStyle name="Měna 3 2 3 2 2 2 2" xfId="2569"/>
    <cellStyle name="Měna 3 2 3 2 2 3" xfId="1498"/>
    <cellStyle name="Měna 3 2 3 2 2 3 2" xfId="3101"/>
    <cellStyle name="Měna 3 2 3 2 2 4" xfId="2037"/>
    <cellStyle name="Měna 3 2 3 2 3" xfId="706"/>
    <cellStyle name="Měna 3 2 3 2 3 2" xfId="2309"/>
    <cellStyle name="Měna 3 2 3 2 4" xfId="1238"/>
    <cellStyle name="Měna 3 2 3 2 4 2" xfId="2841"/>
    <cellStyle name="Měna 3 2 3 2 5" xfId="1777"/>
    <cellStyle name="Měna 3 2 3 3" xfId="241"/>
    <cellStyle name="Měna 3 2 3 3 2" xfId="775"/>
    <cellStyle name="Měna 3 2 3 3 2 2" xfId="2378"/>
    <cellStyle name="Měna 3 2 3 3 3" xfId="1307"/>
    <cellStyle name="Měna 3 2 3 3 3 2" xfId="2910"/>
    <cellStyle name="Měna 3 2 3 3 4" xfId="1846"/>
    <cellStyle name="Měna 3 2 3 4" xfId="337"/>
    <cellStyle name="Měna 3 2 3 4 2" xfId="870"/>
    <cellStyle name="Měna 3 2 3 4 2 2" xfId="2473"/>
    <cellStyle name="Měna 3 2 3 4 3" xfId="1402"/>
    <cellStyle name="Měna 3 2 3 4 3 2" xfId="3005"/>
    <cellStyle name="Měna 3 2 3 4 4" xfId="1941"/>
    <cellStyle name="Měna 3 2 3 5" xfId="635"/>
    <cellStyle name="Měna 3 2 3 5 2" xfId="2238"/>
    <cellStyle name="Měna 3 2 3 6" xfId="1167"/>
    <cellStyle name="Měna 3 2 3 6 2" xfId="2770"/>
    <cellStyle name="Měna 3 2 3 7" xfId="1706"/>
    <cellStyle name="Měna 3 2 4" xfId="117"/>
    <cellStyle name="Měna 3 2 4 2" xfId="189"/>
    <cellStyle name="Měna 3 2 4 2 2" xfId="450"/>
    <cellStyle name="Měna 3 2 4 2 2 2" xfId="983"/>
    <cellStyle name="Měna 3 2 4 2 2 2 2" xfId="2586"/>
    <cellStyle name="Měna 3 2 4 2 2 3" xfId="1515"/>
    <cellStyle name="Měna 3 2 4 2 2 3 2" xfId="3118"/>
    <cellStyle name="Měna 3 2 4 2 2 4" xfId="2054"/>
    <cellStyle name="Měna 3 2 4 2 3" xfId="723"/>
    <cellStyle name="Měna 3 2 4 2 3 2" xfId="2326"/>
    <cellStyle name="Měna 3 2 4 2 4" xfId="1255"/>
    <cellStyle name="Měna 3 2 4 2 4 2" xfId="2858"/>
    <cellStyle name="Měna 3 2 4 2 5" xfId="1794"/>
    <cellStyle name="Měna 3 2 4 3" xfId="258"/>
    <cellStyle name="Měna 3 2 4 3 2" xfId="792"/>
    <cellStyle name="Měna 3 2 4 3 2 2" xfId="2395"/>
    <cellStyle name="Měna 3 2 4 3 3" xfId="1324"/>
    <cellStyle name="Měna 3 2 4 3 3 2" xfId="2927"/>
    <cellStyle name="Měna 3 2 4 3 4" xfId="1863"/>
    <cellStyle name="Měna 3 2 4 4" xfId="354"/>
    <cellStyle name="Měna 3 2 4 4 2" xfId="887"/>
    <cellStyle name="Měna 3 2 4 4 2 2" xfId="2490"/>
    <cellStyle name="Měna 3 2 4 4 3" xfId="1419"/>
    <cellStyle name="Měna 3 2 4 4 3 2" xfId="3022"/>
    <cellStyle name="Měna 3 2 4 4 4" xfId="1958"/>
    <cellStyle name="Měna 3 2 4 5" xfId="652"/>
    <cellStyle name="Měna 3 2 4 5 2" xfId="2255"/>
    <cellStyle name="Měna 3 2 4 6" xfId="1184"/>
    <cellStyle name="Měna 3 2 4 6 2" xfId="2787"/>
    <cellStyle name="Měna 3 2 4 7" xfId="1723"/>
    <cellStyle name="Měna 3 2 5" xfId="137"/>
    <cellStyle name="Měna 3 2 5 2" xfId="398"/>
    <cellStyle name="Měna 3 2 5 2 2" xfId="931"/>
    <cellStyle name="Měna 3 2 5 2 2 2" xfId="2534"/>
    <cellStyle name="Měna 3 2 5 2 3" xfId="1463"/>
    <cellStyle name="Měna 3 2 5 2 3 2" xfId="3066"/>
    <cellStyle name="Měna 3 2 5 2 4" xfId="2002"/>
    <cellStyle name="Měna 3 2 5 3" xfId="671"/>
    <cellStyle name="Měna 3 2 5 3 2" xfId="2274"/>
    <cellStyle name="Měna 3 2 5 4" xfId="1203"/>
    <cellStyle name="Měna 3 2 5 4 2" xfId="2806"/>
    <cellStyle name="Měna 3 2 5 5" xfId="1742"/>
    <cellStyle name="Měna 3 2 6" xfId="65"/>
    <cellStyle name="Měna 3 2 6 2" xfId="494"/>
    <cellStyle name="Měna 3 2 6 2 2" xfId="1027"/>
    <cellStyle name="Měna 3 2 6 2 2 2" xfId="2630"/>
    <cellStyle name="Měna 3 2 6 2 3" xfId="1559"/>
    <cellStyle name="Měna 3 2 6 2 3 2" xfId="3162"/>
    <cellStyle name="Měna 3 2 6 2 4" xfId="2098"/>
    <cellStyle name="Měna 3 2 6 3" xfId="600"/>
    <cellStyle name="Měna 3 2 6 3 2" xfId="2203"/>
    <cellStyle name="Měna 3 2 6 4" xfId="1132"/>
    <cellStyle name="Měna 3 2 6 4 2" xfId="2735"/>
    <cellStyle name="Měna 3 2 6 5" xfId="1671"/>
    <cellStyle name="Měna 3 2 7" xfId="206"/>
    <cellStyle name="Měna 3 2 7 2" xfId="740"/>
    <cellStyle name="Měna 3 2 7 2 2" xfId="2343"/>
    <cellStyle name="Měna 3 2 7 3" xfId="1272"/>
    <cellStyle name="Měna 3 2 7 3 2" xfId="2875"/>
    <cellStyle name="Měna 3 2 7 4" xfId="1811"/>
    <cellStyle name="Měna 3 2 8" xfId="304"/>
    <cellStyle name="Měna 3 2 8 2" xfId="837"/>
    <cellStyle name="Měna 3 2 8 2 2" xfId="2440"/>
    <cellStyle name="Měna 3 2 8 3" xfId="1369"/>
    <cellStyle name="Měna 3 2 8 3 2" xfId="2972"/>
    <cellStyle name="Měna 3 2 8 4" xfId="1908"/>
    <cellStyle name="Měna 3 2 9" xfId="529"/>
    <cellStyle name="Měna 3 2 9 2" xfId="1061"/>
    <cellStyle name="Měna 3 2 9 2 2" xfId="2664"/>
    <cellStyle name="Měna 3 2 9 3" xfId="1593"/>
    <cellStyle name="Měna 3 2 9 3 2" xfId="3196"/>
    <cellStyle name="Měna 3 2 9 4" xfId="2132"/>
    <cellStyle name="Měna 3 3" xfId="43"/>
    <cellStyle name="Měna 3 3 2" xfId="150"/>
    <cellStyle name="Měna 3 3 2 2" xfId="411"/>
    <cellStyle name="Měna 3 3 2 2 2" xfId="944"/>
    <cellStyle name="Měna 3 3 2 2 2 2" xfId="2547"/>
    <cellStyle name="Měna 3 3 2 2 3" xfId="1476"/>
    <cellStyle name="Měna 3 3 2 2 3 2" xfId="3079"/>
    <cellStyle name="Měna 3 3 2 2 4" xfId="2015"/>
    <cellStyle name="Měna 3 3 2 3" xfId="684"/>
    <cellStyle name="Měna 3 3 2 3 2" xfId="2287"/>
    <cellStyle name="Měna 3 3 2 4" xfId="1216"/>
    <cellStyle name="Měna 3 3 2 4 2" xfId="2819"/>
    <cellStyle name="Měna 3 3 2 5" xfId="1755"/>
    <cellStyle name="Měna 3 3 3" xfId="78"/>
    <cellStyle name="Měna 3 3 3 2" xfId="509"/>
    <cellStyle name="Měna 3 3 3 2 2" xfId="1041"/>
    <cellStyle name="Měna 3 3 3 2 2 2" xfId="2644"/>
    <cellStyle name="Měna 3 3 3 2 3" xfId="1573"/>
    <cellStyle name="Měna 3 3 3 2 3 2" xfId="3176"/>
    <cellStyle name="Měna 3 3 3 2 4" xfId="2112"/>
    <cellStyle name="Měna 3 3 3 3" xfId="613"/>
    <cellStyle name="Měna 3 3 3 3 2" xfId="2216"/>
    <cellStyle name="Měna 3 3 3 4" xfId="1145"/>
    <cellStyle name="Měna 3 3 3 4 2" xfId="2748"/>
    <cellStyle name="Měna 3 3 3 5" xfId="1684"/>
    <cellStyle name="Měna 3 3 4" xfId="219"/>
    <cellStyle name="Měna 3 3 4 2" xfId="753"/>
    <cellStyle name="Měna 3 3 4 2 2" xfId="2356"/>
    <cellStyle name="Měna 3 3 4 3" xfId="1285"/>
    <cellStyle name="Měna 3 3 4 3 2" xfId="2888"/>
    <cellStyle name="Měna 3 3 4 4" xfId="1824"/>
    <cellStyle name="Měna 3 3 5" xfId="316"/>
    <cellStyle name="Měna 3 3 5 2" xfId="849"/>
    <cellStyle name="Měna 3 3 5 2 2" xfId="2452"/>
    <cellStyle name="Měna 3 3 5 3" xfId="1381"/>
    <cellStyle name="Měna 3 3 5 3 2" xfId="2984"/>
    <cellStyle name="Měna 3 3 5 4" xfId="1920"/>
    <cellStyle name="Měna 3 3 6" xfId="543"/>
    <cellStyle name="Měna 3 3 6 2" xfId="1075"/>
    <cellStyle name="Měna 3 3 6 2 2" xfId="2678"/>
    <cellStyle name="Měna 3 3 6 3" xfId="1607"/>
    <cellStyle name="Měna 3 3 6 3 2" xfId="3210"/>
    <cellStyle name="Měna 3 3 6 4" xfId="2146"/>
    <cellStyle name="Měna 3 3 7" xfId="578"/>
    <cellStyle name="Měna 3 3 7 2" xfId="2181"/>
    <cellStyle name="Měna 3 3 8" xfId="1110"/>
    <cellStyle name="Měna 3 3 8 2" xfId="2713"/>
    <cellStyle name="Měna 3 3 9" xfId="1649"/>
    <cellStyle name="Měna 3 4" xfId="96"/>
    <cellStyle name="Měna 3 4 2" xfId="168"/>
    <cellStyle name="Měna 3 4 2 2" xfId="429"/>
    <cellStyle name="Měna 3 4 2 2 2" xfId="962"/>
    <cellStyle name="Měna 3 4 2 2 2 2" xfId="2565"/>
    <cellStyle name="Měna 3 4 2 2 3" xfId="1494"/>
    <cellStyle name="Měna 3 4 2 2 3 2" xfId="3097"/>
    <cellStyle name="Měna 3 4 2 2 4" xfId="2033"/>
    <cellStyle name="Měna 3 4 2 3" xfId="702"/>
    <cellStyle name="Měna 3 4 2 3 2" xfId="2305"/>
    <cellStyle name="Měna 3 4 2 4" xfId="1234"/>
    <cellStyle name="Měna 3 4 2 4 2" xfId="2837"/>
    <cellStyle name="Měna 3 4 2 5" xfId="1773"/>
    <cellStyle name="Měna 3 4 3" xfId="237"/>
    <cellStyle name="Měna 3 4 3 2" xfId="517"/>
    <cellStyle name="Měna 3 4 3 2 2" xfId="1049"/>
    <cellStyle name="Měna 3 4 3 2 2 2" xfId="2652"/>
    <cellStyle name="Měna 3 4 3 2 3" xfId="1581"/>
    <cellStyle name="Měna 3 4 3 2 3 2" xfId="3184"/>
    <cellStyle name="Měna 3 4 3 2 4" xfId="2120"/>
    <cellStyle name="Měna 3 4 3 3" xfId="771"/>
    <cellStyle name="Měna 3 4 3 3 2" xfId="2374"/>
    <cellStyle name="Měna 3 4 3 4" xfId="1303"/>
    <cellStyle name="Měna 3 4 3 4 2" xfId="2906"/>
    <cellStyle name="Měna 3 4 3 5" xfId="1842"/>
    <cellStyle name="Měna 3 4 4" xfId="333"/>
    <cellStyle name="Měna 3 4 4 2" xfId="866"/>
    <cellStyle name="Měna 3 4 4 2 2" xfId="2469"/>
    <cellStyle name="Měna 3 4 4 3" xfId="1398"/>
    <cellStyle name="Měna 3 4 4 3 2" xfId="3001"/>
    <cellStyle name="Měna 3 4 4 4" xfId="1937"/>
    <cellStyle name="Měna 3 4 5" xfId="631"/>
    <cellStyle name="Měna 3 4 5 2" xfId="2234"/>
    <cellStyle name="Měna 3 4 6" xfId="1163"/>
    <cellStyle name="Měna 3 4 6 2" xfId="2766"/>
    <cellStyle name="Měna 3 4 7" xfId="1702"/>
    <cellStyle name="Měna 3 5" xfId="113"/>
    <cellStyle name="Měna 3 5 2" xfId="185"/>
    <cellStyle name="Měna 3 5 2 2" xfId="446"/>
    <cellStyle name="Měna 3 5 2 2 2" xfId="979"/>
    <cellStyle name="Měna 3 5 2 2 2 2" xfId="2582"/>
    <cellStyle name="Měna 3 5 2 2 3" xfId="1511"/>
    <cellStyle name="Měna 3 5 2 2 3 2" xfId="3114"/>
    <cellStyle name="Měna 3 5 2 2 4" xfId="2050"/>
    <cellStyle name="Měna 3 5 2 3" xfId="719"/>
    <cellStyle name="Měna 3 5 2 3 2" xfId="2322"/>
    <cellStyle name="Měna 3 5 2 4" xfId="1251"/>
    <cellStyle name="Měna 3 5 2 4 2" xfId="2854"/>
    <cellStyle name="Měna 3 5 2 5" xfId="1790"/>
    <cellStyle name="Měna 3 5 3" xfId="254"/>
    <cellStyle name="Měna 3 5 3 2" xfId="788"/>
    <cellStyle name="Měna 3 5 3 2 2" xfId="2391"/>
    <cellStyle name="Měna 3 5 3 3" xfId="1320"/>
    <cellStyle name="Měna 3 5 3 3 2" xfId="2923"/>
    <cellStyle name="Měna 3 5 3 4" xfId="1859"/>
    <cellStyle name="Měna 3 5 4" xfId="350"/>
    <cellStyle name="Měna 3 5 4 2" xfId="883"/>
    <cellStyle name="Měna 3 5 4 2 2" xfId="2486"/>
    <cellStyle name="Měna 3 5 4 3" xfId="1415"/>
    <cellStyle name="Měna 3 5 4 3 2" xfId="3018"/>
    <cellStyle name="Měna 3 5 4 4" xfId="1954"/>
    <cellStyle name="Měna 3 5 5" xfId="648"/>
    <cellStyle name="Měna 3 5 5 2" xfId="2251"/>
    <cellStyle name="Měna 3 5 6" xfId="1180"/>
    <cellStyle name="Měna 3 5 6 2" xfId="2783"/>
    <cellStyle name="Měna 3 5 7" xfId="1719"/>
    <cellStyle name="Měna 3 6" xfId="133"/>
    <cellStyle name="Měna 3 6 2" xfId="394"/>
    <cellStyle name="Měna 3 6 2 2" xfId="927"/>
    <cellStyle name="Měna 3 6 2 2 2" xfId="2530"/>
    <cellStyle name="Měna 3 6 2 3" xfId="1459"/>
    <cellStyle name="Měna 3 6 2 3 2" xfId="3062"/>
    <cellStyle name="Měna 3 6 2 4" xfId="1998"/>
    <cellStyle name="Měna 3 6 3" xfId="667"/>
    <cellStyle name="Měna 3 6 3 2" xfId="2270"/>
    <cellStyle name="Měna 3 6 4" xfId="1199"/>
    <cellStyle name="Měna 3 6 4 2" xfId="2802"/>
    <cellStyle name="Měna 3 6 5" xfId="1738"/>
    <cellStyle name="Měna 3 7" xfId="61"/>
    <cellStyle name="Měna 3 7 2" xfId="490"/>
    <cellStyle name="Měna 3 7 2 2" xfId="1023"/>
    <cellStyle name="Měna 3 7 2 2 2" xfId="2626"/>
    <cellStyle name="Měna 3 7 2 3" xfId="1555"/>
    <cellStyle name="Měna 3 7 2 3 2" xfId="3158"/>
    <cellStyle name="Měna 3 7 2 4" xfId="2094"/>
    <cellStyle name="Měna 3 7 3" xfId="596"/>
    <cellStyle name="Měna 3 7 3 2" xfId="2199"/>
    <cellStyle name="Měna 3 7 4" xfId="1128"/>
    <cellStyle name="Měna 3 7 4 2" xfId="2731"/>
    <cellStyle name="Měna 3 7 5" xfId="1667"/>
    <cellStyle name="Měna 3 8" xfId="202"/>
    <cellStyle name="Měna 3 8 2" xfId="736"/>
    <cellStyle name="Měna 3 8 2 2" xfId="2339"/>
    <cellStyle name="Měna 3 8 3" xfId="1268"/>
    <cellStyle name="Měna 3 8 3 2" xfId="2871"/>
    <cellStyle name="Měna 3 8 4" xfId="1807"/>
    <cellStyle name="Měna 3 9" xfId="300"/>
    <cellStyle name="Měna 3 9 2" xfId="833"/>
    <cellStyle name="Měna 3 9 2 2" xfId="2436"/>
    <cellStyle name="Měna 3 9 3" xfId="1365"/>
    <cellStyle name="Měna 3 9 3 2" xfId="2968"/>
    <cellStyle name="Měna 3 9 4" xfId="1904"/>
    <cellStyle name="Měna 4" xfId="37"/>
    <cellStyle name="Měna 4 10" xfId="1645"/>
    <cellStyle name="Měna 4 2" xfId="56"/>
    <cellStyle name="Měna 4 2 2" xfId="163"/>
    <cellStyle name="Měna 4 2 2 2" xfId="424"/>
    <cellStyle name="Měna 4 2 2 2 2" xfId="957"/>
    <cellStyle name="Měna 4 2 2 2 2 2" xfId="2560"/>
    <cellStyle name="Měna 4 2 2 2 3" xfId="1489"/>
    <cellStyle name="Měna 4 2 2 2 3 2" xfId="3092"/>
    <cellStyle name="Měna 4 2 2 2 4" xfId="2028"/>
    <cellStyle name="Měna 4 2 2 3" xfId="697"/>
    <cellStyle name="Měna 4 2 2 3 2" xfId="2300"/>
    <cellStyle name="Měna 4 2 2 4" xfId="1229"/>
    <cellStyle name="Měna 4 2 2 4 2" xfId="2832"/>
    <cellStyle name="Měna 4 2 2 5" xfId="1768"/>
    <cellStyle name="Měna 4 2 3" xfId="91"/>
    <cellStyle name="Měna 4 2 3 2" xfId="626"/>
    <cellStyle name="Měna 4 2 3 2 2" xfId="2229"/>
    <cellStyle name="Měna 4 2 3 3" xfId="1158"/>
    <cellStyle name="Měna 4 2 3 3 2" xfId="2761"/>
    <cellStyle name="Měna 4 2 3 4" xfId="1697"/>
    <cellStyle name="Měna 4 2 4" xfId="232"/>
    <cellStyle name="Měna 4 2 4 2" xfId="766"/>
    <cellStyle name="Měna 4 2 4 2 2" xfId="2369"/>
    <cellStyle name="Měna 4 2 4 3" xfId="1298"/>
    <cellStyle name="Měna 4 2 4 3 2" xfId="2901"/>
    <cellStyle name="Měna 4 2 4 4" xfId="1837"/>
    <cellStyle name="Měna 4 2 5" xfId="328"/>
    <cellStyle name="Měna 4 2 5 2" xfId="861"/>
    <cellStyle name="Měna 4 2 5 2 2" xfId="2464"/>
    <cellStyle name="Měna 4 2 5 3" xfId="1393"/>
    <cellStyle name="Měna 4 2 5 3 2" xfId="2996"/>
    <cellStyle name="Měna 4 2 5 4" xfId="1932"/>
    <cellStyle name="Měna 4 2 6" xfId="556"/>
    <cellStyle name="Měna 4 2 6 2" xfId="1088"/>
    <cellStyle name="Měna 4 2 6 2 2" xfId="2691"/>
    <cellStyle name="Měna 4 2 6 3" xfId="1620"/>
    <cellStyle name="Měna 4 2 6 3 2" xfId="3223"/>
    <cellStyle name="Měna 4 2 6 4" xfId="2159"/>
    <cellStyle name="Měna 4 2 7" xfId="591"/>
    <cellStyle name="Měna 4 2 7 2" xfId="2194"/>
    <cellStyle name="Měna 4 2 8" xfId="1123"/>
    <cellStyle name="Měna 4 2 8 2" xfId="2726"/>
    <cellStyle name="Měna 4 2 9" xfId="1662"/>
    <cellStyle name="Měna 4 3" xfId="127"/>
    <cellStyle name="Měna 4 3 2" xfId="146"/>
    <cellStyle name="Měna 4 3 2 2" xfId="680"/>
    <cellStyle name="Měna 4 3 2 2 2" xfId="2283"/>
    <cellStyle name="Měna 4 3 2 3" xfId="1212"/>
    <cellStyle name="Měna 4 3 2 3 2" xfId="2815"/>
    <cellStyle name="Měna 4 3 2 4" xfId="1751"/>
    <cellStyle name="Měna 4 3 3" xfId="407"/>
    <cellStyle name="Měna 4 3 3 2" xfId="940"/>
    <cellStyle name="Měna 4 3 3 2 2" xfId="2543"/>
    <cellStyle name="Měna 4 3 3 3" xfId="1472"/>
    <cellStyle name="Měna 4 3 3 3 2" xfId="3075"/>
    <cellStyle name="Měna 4 3 3 4" xfId="2011"/>
    <cellStyle name="Měna 4 3 4" xfId="662"/>
    <cellStyle name="Měna 4 3 4 2" xfId="2265"/>
    <cellStyle name="Měna 4 3 5" xfId="1194"/>
    <cellStyle name="Měna 4 3 5 2" xfId="2797"/>
    <cellStyle name="Měna 4 3 6" xfId="1733"/>
    <cellStyle name="Měna 4 4" xfId="74"/>
    <cellStyle name="Měna 4 4 2" xfId="503"/>
    <cellStyle name="Měna 4 4 2 2" xfId="1036"/>
    <cellStyle name="Měna 4 4 2 2 2" xfId="2639"/>
    <cellStyle name="Měna 4 4 2 3" xfId="1568"/>
    <cellStyle name="Měna 4 4 2 3 2" xfId="3171"/>
    <cellStyle name="Měna 4 4 2 4" xfId="2107"/>
    <cellStyle name="Měna 4 4 3" xfId="609"/>
    <cellStyle name="Měna 4 4 3 2" xfId="2212"/>
    <cellStyle name="Měna 4 4 4" xfId="1141"/>
    <cellStyle name="Měna 4 4 4 2" xfId="2744"/>
    <cellStyle name="Měna 4 4 5" xfId="1680"/>
    <cellStyle name="Měna 4 5" xfId="215"/>
    <cellStyle name="Měna 4 5 2" xfId="749"/>
    <cellStyle name="Měna 4 5 2 2" xfId="2352"/>
    <cellStyle name="Měna 4 5 3" xfId="1281"/>
    <cellStyle name="Měna 4 5 3 2" xfId="2884"/>
    <cellStyle name="Měna 4 5 4" xfId="1820"/>
    <cellStyle name="Měna 4 6" xfId="312"/>
    <cellStyle name="Měna 4 6 2" xfId="845"/>
    <cellStyle name="Měna 4 6 2 2" xfId="2448"/>
    <cellStyle name="Měna 4 6 3" xfId="1377"/>
    <cellStyle name="Měna 4 6 3 2" xfId="2980"/>
    <cellStyle name="Měna 4 6 4" xfId="1916"/>
    <cellStyle name="Měna 4 7" xfId="538"/>
    <cellStyle name="Měna 4 7 2" xfId="1070"/>
    <cellStyle name="Měna 4 7 2 2" xfId="2673"/>
    <cellStyle name="Měna 4 7 3" xfId="1602"/>
    <cellStyle name="Měna 4 7 3 2" xfId="3205"/>
    <cellStyle name="Měna 4 7 4" xfId="2141"/>
    <cellStyle name="Měna 4 8" xfId="574"/>
    <cellStyle name="Měna 4 8 2" xfId="2177"/>
    <cellStyle name="Měna 4 9" xfId="1106"/>
    <cellStyle name="Měna 4 9 2" xfId="2709"/>
    <cellStyle name="Měna 5" xfId="92"/>
    <cellStyle name="Měna 5 2" xfId="164"/>
    <cellStyle name="Měna 5 2 2" xfId="425"/>
    <cellStyle name="Měna 5 2 2 2" xfId="958"/>
    <cellStyle name="Měna 5 2 2 2 2" xfId="2561"/>
    <cellStyle name="Měna 5 2 2 3" xfId="1490"/>
    <cellStyle name="Měna 5 2 2 3 2" xfId="3093"/>
    <cellStyle name="Měna 5 2 2 4" xfId="2029"/>
    <cellStyle name="Měna 5 2 3" xfId="698"/>
    <cellStyle name="Měna 5 2 3 2" xfId="2301"/>
    <cellStyle name="Měna 5 2 4" xfId="1230"/>
    <cellStyle name="Měna 5 2 4 2" xfId="2833"/>
    <cellStyle name="Měna 5 2 5" xfId="1769"/>
    <cellStyle name="Měna 5 3" xfId="233"/>
    <cellStyle name="Měna 5 3 2" xfId="505"/>
    <cellStyle name="Měna 5 3 2 2" xfId="1037"/>
    <cellStyle name="Měna 5 3 2 2 2" xfId="2640"/>
    <cellStyle name="Měna 5 3 2 3" xfId="1569"/>
    <cellStyle name="Měna 5 3 2 3 2" xfId="3172"/>
    <cellStyle name="Měna 5 3 2 4" xfId="2108"/>
    <cellStyle name="Měna 5 3 3" xfId="767"/>
    <cellStyle name="Měna 5 3 3 2" xfId="2370"/>
    <cellStyle name="Měna 5 3 4" xfId="1299"/>
    <cellStyle name="Měna 5 3 4 2" xfId="2902"/>
    <cellStyle name="Měna 5 3 5" xfId="1838"/>
    <cellStyle name="Měna 5 4" xfId="329"/>
    <cellStyle name="Měna 5 4 2" xfId="862"/>
    <cellStyle name="Měna 5 4 2 2" xfId="2465"/>
    <cellStyle name="Měna 5 4 3" xfId="1394"/>
    <cellStyle name="Měna 5 4 3 2" xfId="2997"/>
    <cellStyle name="Měna 5 4 4" xfId="1933"/>
    <cellStyle name="Měna 5 5" xfId="539"/>
    <cellStyle name="Měna 5 5 2" xfId="1071"/>
    <cellStyle name="Měna 5 5 2 2" xfId="2674"/>
    <cellStyle name="Měna 5 5 3" xfId="1603"/>
    <cellStyle name="Měna 5 5 3 2" xfId="3206"/>
    <cellStyle name="Měna 5 5 4" xfId="2142"/>
    <cellStyle name="Měna 5 6" xfId="627"/>
    <cellStyle name="Měna 5 6 2" xfId="2230"/>
    <cellStyle name="Měna 5 7" xfId="1159"/>
    <cellStyle name="Měna 5 7 2" xfId="2762"/>
    <cellStyle name="Měna 5 8" xfId="1698"/>
    <cellStyle name="Měna 6" xfId="109"/>
    <cellStyle name="Měna 6 2" xfId="181"/>
    <cellStyle name="Měna 6 2 2" xfId="442"/>
    <cellStyle name="Měna 6 2 2 2" xfId="975"/>
    <cellStyle name="Měna 6 2 2 2 2" xfId="2578"/>
    <cellStyle name="Měna 6 2 2 3" xfId="1507"/>
    <cellStyle name="Měna 6 2 2 3 2" xfId="3110"/>
    <cellStyle name="Měna 6 2 2 4" xfId="2046"/>
    <cellStyle name="Měna 6 2 3" xfId="715"/>
    <cellStyle name="Měna 6 2 3 2" xfId="2318"/>
    <cellStyle name="Měna 6 2 4" xfId="1247"/>
    <cellStyle name="Měna 6 2 4 2" xfId="2850"/>
    <cellStyle name="Měna 6 2 5" xfId="1786"/>
    <cellStyle name="Měna 6 3" xfId="250"/>
    <cellStyle name="Měna 6 3 2" xfId="513"/>
    <cellStyle name="Měna 6 3 2 2" xfId="1045"/>
    <cellStyle name="Měna 6 3 2 2 2" xfId="2648"/>
    <cellStyle name="Měna 6 3 2 3" xfId="1577"/>
    <cellStyle name="Měna 6 3 2 3 2" xfId="3180"/>
    <cellStyle name="Měna 6 3 2 4" xfId="2116"/>
    <cellStyle name="Měna 6 3 3" xfId="784"/>
    <cellStyle name="Měna 6 3 3 2" xfId="2387"/>
    <cellStyle name="Měna 6 3 4" xfId="1316"/>
    <cellStyle name="Měna 6 3 4 2" xfId="2919"/>
    <cellStyle name="Měna 6 3 5" xfId="1855"/>
    <cellStyle name="Měna 6 4" xfId="346"/>
    <cellStyle name="Měna 6 4 2" xfId="879"/>
    <cellStyle name="Měna 6 4 2 2" xfId="2482"/>
    <cellStyle name="Měna 6 4 3" xfId="1411"/>
    <cellStyle name="Měna 6 4 3 2" xfId="3014"/>
    <cellStyle name="Měna 6 4 4" xfId="1950"/>
    <cellStyle name="Měna 6 5" xfId="644"/>
    <cellStyle name="Měna 6 5 2" xfId="2247"/>
    <cellStyle name="Měna 6 6" xfId="1176"/>
    <cellStyle name="Měna 6 6 2" xfId="2779"/>
    <cellStyle name="Měna 6 7" xfId="1715"/>
    <cellStyle name="Měna 7" xfId="129"/>
    <cellStyle name="Měna 7 2" xfId="390"/>
    <cellStyle name="Měna 7 2 2" xfId="923"/>
    <cellStyle name="Měna 7 2 2 2" xfId="2526"/>
    <cellStyle name="Měna 7 2 3" xfId="1455"/>
    <cellStyle name="Měna 7 2 3 2" xfId="3058"/>
    <cellStyle name="Měna 7 2 4" xfId="1994"/>
    <cellStyle name="Měna 7 3" xfId="663"/>
    <cellStyle name="Měna 7 3 2" xfId="2266"/>
    <cellStyle name="Měna 7 4" xfId="1195"/>
    <cellStyle name="Měna 7 4 2" xfId="2798"/>
    <cellStyle name="Měna 7 5" xfId="1734"/>
    <cellStyle name="Měna 8" xfId="57"/>
    <cellStyle name="Měna 8 2" xfId="486"/>
    <cellStyle name="Měna 8 2 2" xfId="1019"/>
    <cellStyle name="Měna 8 2 2 2" xfId="2622"/>
    <cellStyle name="Měna 8 2 3" xfId="1551"/>
    <cellStyle name="Měna 8 2 3 2" xfId="3154"/>
    <cellStyle name="Měna 8 2 4" xfId="2090"/>
    <cellStyle name="Měna 8 3" xfId="592"/>
    <cellStyle name="Měna 8 3 2" xfId="2195"/>
    <cellStyle name="Měna 8 4" xfId="1124"/>
    <cellStyle name="Měna 8 4 2" xfId="2727"/>
    <cellStyle name="Měna 8 5" xfId="1663"/>
    <cellStyle name="Měna 9" xfId="198"/>
    <cellStyle name="Měna 9 2" xfId="732"/>
    <cellStyle name="Měna 9 2 2" xfId="2335"/>
    <cellStyle name="Měna 9 3" xfId="1264"/>
    <cellStyle name="Měna 9 3 2" xfId="2867"/>
    <cellStyle name="Měna 9 4" xfId="1803"/>
    <cellStyle name="Normální" xfId="0" builtinId="0"/>
    <cellStyle name="Normální 10" xfId="4"/>
    <cellStyle name="Normální 10 10" xfId="522"/>
    <cellStyle name="Normální 10 10 2" xfId="1054"/>
    <cellStyle name="Normální 10 10 2 2" xfId="1625"/>
    <cellStyle name="Normální 10 10 2 3" xfId="2657"/>
    <cellStyle name="Normální 10 10 3" xfId="1586"/>
    <cellStyle name="Normální 10 10 3 2" xfId="3189"/>
    <cellStyle name="Normální 10 10 4" xfId="2125"/>
    <cellStyle name="Normální 10 11" xfId="558"/>
    <cellStyle name="Normální 10 11 2" xfId="1623"/>
    <cellStyle name="Normální 10 11 3" xfId="1622"/>
    <cellStyle name="Normální 10 11 4" xfId="2161"/>
    <cellStyle name="Normální 10 12" xfId="1090"/>
    <cellStyle name="Normální 10 12 2" xfId="2693"/>
    <cellStyle name="Normální 10 13" xfId="1627"/>
    <cellStyle name="Normální 10 14" xfId="1629"/>
    <cellStyle name="Normální 10 19" xfId="1626"/>
    <cellStyle name="Normální 10 2" xfId="27"/>
    <cellStyle name="Normální 10 2 10" xfId="1098"/>
    <cellStyle name="Normální 10 2 10 2" xfId="2701"/>
    <cellStyle name="Normální 10 2 11" xfId="1637"/>
    <cellStyle name="Normální 10 2 2" xfId="48"/>
    <cellStyle name="Normální 10 2 2 2" xfId="155"/>
    <cellStyle name="Normální 10 2 2 2 2" xfId="287"/>
    <cellStyle name="Normální 10 2 2 2 2 2" xfId="295"/>
    <cellStyle name="Normální 10 2 2 2 2 2 2" xfId="829"/>
    <cellStyle name="Normální 10 2 2 2 2 2 2 2" xfId="2432"/>
    <cellStyle name="Normální 10 2 2 2 2 2 3" xfId="1361"/>
    <cellStyle name="Normální 10 2 2 2 2 2 3 2" xfId="2964"/>
    <cellStyle name="Normální 10 2 2 2 2 2 4" xfId="1900"/>
    <cellStyle name="Normální 10 2 2 2 2 3" xfId="821"/>
    <cellStyle name="Normální 10 2 2 2 2 3 2" xfId="2424"/>
    <cellStyle name="Normální 10 2 2 2 2 4" xfId="1353"/>
    <cellStyle name="Normální 10 2 2 2 2 4 2" xfId="2956"/>
    <cellStyle name="Normální 10 2 2 2 2 5" xfId="1892"/>
    <cellStyle name="Normální 10 2 2 2 3" xfId="689"/>
    <cellStyle name="Normální 10 2 2 2 3 2" xfId="2292"/>
    <cellStyle name="Normální 10 2 2 2 4" xfId="1221"/>
    <cellStyle name="Normální 10 2 2 2 4 2" xfId="2824"/>
    <cellStyle name="Normální 10 2 2 2 5" xfId="1760"/>
    <cellStyle name="Normální 10 2 2 3" xfId="83"/>
    <cellStyle name="Normální 10 2 2 3 2" xfId="416"/>
    <cellStyle name="Normální 10 2 2 3 2 2" xfId="949"/>
    <cellStyle name="Normální 10 2 2 3 2 2 2" xfId="2552"/>
    <cellStyle name="Normální 10 2 2 3 2 3" xfId="1481"/>
    <cellStyle name="Normální 10 2 2 3 2 3 2" xfId="3084"/>
    <cellStyle name="Normální 10 2 2 3 2 4" xfId="2020"/>
    <cellStyle name="Normální 10 2 2 3 3" xfId="618"/>
    <cellStyle name="Normální 10 2 2 3 3 2" xfId="2221"/>
    <cellStyle name="Normální 10 2 2 3 4" xfId="1150"/>
    <cellStyle name="Normální 10 2 2 3 4 2" xfId="2753"/>
    <cellStyle name="Normální 10 2 2 3 5" xfId="1689"/>
    <cellStyle name="Normální 10 2 2 4" xfId="224"/>
    <cellStyle name="Normální 10 2 2 4 2" xfId="758"/>
    <cellStyle name="Normální 10 2 2 4 2 2" xfId="2361"/>
    <cellStyle name="Normální 10 2 2 4 3" xfId="1290"/>
    <cellStyle name="Normální 10 2 2 4 3 2" xfId="2893"/>
    <cellStyle name="Normální 10 2 2 4 4" xfId="1829"/>
    <cellStyle name="Normální 10 2 2 5" xfId="548"/>
    <cellStyle name="Normální 10 2 2 5 2" xfId="1080"/>
    <cellStyle name="Normální 10 2 2 5 2 2" xfId="2683"/>
    <cellStyle name="Normální 10 2 2 5 3" xfId="1612"/>
    <cellStyle name="Normální 10 2 2 5 3 2" xfId="3215"/>
    <cellStyle name="Normální 10 2 2 5 4" xfId="2151"/>
    <cellStyle name="Normální 10 2 2 6" xfId="583"/>
    <cellStyle name="Normální 10 2 2 6 2" xfId="2186"/>
    <cellStyle name="Normální 10 2 2 7" xfId="1115"/>
    <cellStyle name="Normální 10 2 2 7 2" xfId="2718"/>
    <cellStyle name="Normální 10 2 2 8" xfId="1654"/>
    <cellStyle name="Normální 10 2 3" xfId="101"/>
    <cellStyle name="Normální 10 2 3 2" xfId="173"/>
    <cellStyle name="Normální 10 2 3 2 2" xfId="434"/>
    <cellStyle name="Normální 10 2 3 2 2 2" xfId="967"/>
    <cellStyle name="Normální 10 2 3 2 2 2 2" xfId="2570"/>
    <cellStyle name="Normální 10 2 3 2 2 3" xfId="1499"/>
    <cellStyle name="Normální 10 2 3 2 2 3 2" xfId="3102"/>
    <cellStyle name="Normální 10 2 3 2 2 4" xfId="2038"/>
    <cellStyle name="Normální 10 2 3 2 3" xfId="707"/>
    <cellStyle name="Normální 10 2 3 2 3 2" xfId="2310"/>
    <cellStyle name="Normální 10 2 3 2 4" xfId="1239"/>
    <cellStyle name="Normální 10 2 3 2 4 2" xfId="2842"/>
    <cellStyle name="Normální 10 2 3 2 5" xfId="1778"/>
    <cellStyle name="Normální 10 2 3 3" xfId="242"/>
    <cellStyle name="Normální 10 2 3 3 2" xfId="776"/>
    <cellStyle name="Normální 10 2 3 3 2 2" xfId="2379"/>
    <cellStyle name="Normální 10 2 3 3 3" xfId="1308"/>
    <cellStyle name="Normální 10 2 3 3 3 2" xfId="2911"/>
    <cellStyle name="Normální 10 2 3 3 4" xfId="1847"/>
    <cellStyle name="Normální 10 2 3 4" xfId="338"/>
    <cellStyle name="Normální 10 2 3 4 2" xfId="871"/>
    <cellStyle name="Normální 10 2 3 4 2 2" xfId="2474"/>
    <cellStyle name="Normální 10 2 3 4 3" xfId="1403"/>
    <cellStyle name="Normální 10 2 3 4 3 2" xfId="3006"/>
    <cellStyle name="Normální 10 2 3 4 4" xfId="1942"/>
    <cellStyle name="Normální 10 2 3 5" xfId="636"/>
    <cellStyle name="Normální 10 2 3 5 2" xfId="2239"/>
    <cellStyle name="Normální 10 2 3 6" xfId="1168"/>
    <cellStyle name="Normální 10 2 3 6 2" xfId="2771"/>
    <cellStyle name="Normální 10 2 3 7" xfId="1707"/>
    <cellStyle name="Normální 10 2 4" xfId="118"/>
    <cellStyle name="Normální 10 2 4 2" xfId="190"/>
    <cellStyle name="Normální 10 2 4 2 2" xfId="451"/>
    <cellStyle name="Normální 10 2 4 2 2 2" xfId="984"/>
    <cellStyle name="Normální 10 2 4 2 2 2 2" xfId="2587"/>
    <cellStyle name="Normální 10 2 4 2 2 3" xfId="1516"/>
    <cellStyle name="Normální 10 2 4 2 2 3 2" xfId="3119"/>
    <cellStyle name="Normální 10 2 4 2 2 4" xfId="2055"/>
    <cellStyle name="Normální 10 2 4 2 3" xfId="724"/>
    <cellStyle name="Normální 10 2 4 2 3 2" xfId="2327"/>
    <cellStyle name="Normální 10 2 4 2 4" xfId="1256"/>
    <cellStyle name="Normální 10 2 4 2 4 2" xfId="2859"/>
    <cellStyle name="Normální 10 2 4 2 5" xfId="1795"/>
    <cellStyle name="Normální 10 2 4 3" xfId="259"/>
    <cellStyle name="Normální 10 2 4 3 2" xfId="793"/>
    <cellStyle name="Normální 10 2 4 3 2 2" xfId="2396"/>
    <cellStyle name="Normální 10 2 4 3 3" xfId="1325"/>
    <cellStyle name="Normální 10 2 4 3 3 2" xfId="2928"/>
    <cellStyle name="Normální 10 2 4 3 4" xfId="1864"/>
    <cellStyle name="Normální 10 2 4 4" xfId="355"/>
    <cellStyle name="Normální 10 2 4 4 2" xfId="888"/>
    <cellStyle name="Normální 10 2 4 4 2 2" xfId="2491"/>
    <cellStyle name="Normální 10 2 4 4 3" xfId="1420"/>
    <cellStyle name="Normální 10 2 4 4 3 2" xfId="3023"/>
    <cellStyle name="Normální 10 2 4 4 4" xfId="1959"/>
    <cellStyle name="Normální 10 2 4 5" xfId="653"/>
    <cellStyle name="Normální 10 2 4 5 2" xfId="2256"/>
    <cellStyle name="Normální 10 2 4 6" xfId="1185"/>
    <cellStyle name="Normální 10 2 4 6 2" xfId="2788"/>
    <cellStyle name="Normální 10 2 4 7" xfId="1724"/>
    <cellStyle name="Normální 10 2 5" xfId="138"/>
    <cellStyle name="Normální 10 2 5 2" xfId="273"/>
    <cellStyle name="Normální 10 2 5 2 2" xfId="465"/>
    <cellStyle name="Normální 10 2 5 2 2 2" xfId="998"/>
    <cellStyle name="Normální 10 2 5 2 2 2 2" xfId="2601"/>
    <cellStyle name="Normální 10 2 5 2 2 3" xfId="1530"/>
    <cellStyle name="Normální 10 2 5 2 2 3 2" xfId="3133"/>
    <cellStyle name="Normální 10 2 5 2 2 4" xfId="2069"/>
    <cellStyle name="Normální 10 2 5 2 3" xfId="807"/>
    <cellStyle name="Normální 10 2 5 2 3 2" xfId="2410"/>
    <cellStyle name="Normální 10 2 5 2 4" xfId="1339"/>
    <cellStyle name="Normální 10 2 5 2 4 2" xfId="2942"/>
    <cellStyle name="Normální 10 2 5 2 5" xfId="1878"/>
    <cellStyle name="Normální 10 2 5 3" xfId="369"/>
    <cellStyle name="Normální 10 2 5 3 2" xfId="902"/>
    <cellStyle name="Normální 10 2 5 3 2 2" xfId="2505"/>
    <cellStyle name="Normální 10 2 5 3 3" xfId="1434"/>
    <cellStyle name="Normální 10 2 5 3 3 2" xfId="3037"/>
    <cellStyle name="Normální 10 2 5 3 4" xfId="1973"/>
    <cellStyle name="Normální 10 2 5 4" xfId="672"/>
    <cellStyle name="Normální 10 2 5 4 2" xfId="2275"/>
    <cellStyle name="Normální 10 2 5 5" xfId="1204"/>
    <cellStyle name="Normální 10 2 5 5 2" xfId="2807"/>
    <cellStyle name="Normální 10 2 5 6" xfId="1743"/>
    <cellStyle name="Normální 10 2 6" xfId="66"/>
    <cellStyle name="Normální 10 2 6 2" xfId="399"/>
    <cellStyle name="Normální 10 2 6 2 2" xfId="932"/>
    <cellStyle name="Normální 10 2 6 2 2 2" xfId="2535"/>
    <cellStyle name="Normální 10 2 6 2 3" xfId="1464"/>
    <cellStyle name="Normální 10 2 6 2 3 2" xfId="3067"/>
    <cellStyle name="Normální 10 2 6 2 4" xfId="2003"/>
    <cellStyle name="Normální 10 2 6 3" xfId="601"/>
    <cellStyle name="Normální 10 2 6 3 2" xfId="2204"/>
    <cellStyle name="Normální 10 2 6 4" xfId="1133"/>
    <cellStyle name="Normální 10 2 6 4 2" xfId="2736"/>
    <cellStyle name="Normální 10 2 6 5" xfId="1672"/>
    <cellStyle name="Normální 10 2 7" xfId="207"/>
    <cellStyle name="Normální 10 2 7 2" xfId="495"/>
    <cellStyle name="Normální 10 2 7 2 2" xfId="1028"/>
    <cellStyle name="Normální 10 2 7 2 2 2" xfId="2631"/>
    <cellStyle name="Normální 10 2 7 2 3" xfId="1560"/>
    <cellStyle name="Normální 10 2 7 2 3 2" xfId="3163"/>
    <cellStyle name="Normální 10 2 7 2 4" xfId="2099"/>
    <cellStyle name="Normální 10 2 7 3" xfId="741"/>
    <cellStyle name="Normální 10 2 7 3 2" xfId="2344"/>
    <cellStyle name="Normální 10 2 7 4" xfId="1273"/>
    <cellStyle name="Normální 10 2 7 4 2" xfId="2876"/>
    <cellStyle name="Normální 10 2 7 5" xfId="1812"/>
    <cellStyle name="Normální 10 2 8" xfId="530"/>
    <cellStyle name="Normální 10 2 8 2" xfId="1062"/>
    <cellStyle name="Normální 10 2 8 2 2" xfId="2665"/>
    <cellStyle name="Normální 10 2 8 3" xfId="1594"/>
    <cellStyle name="Normální 10 2 8 3 2" xfId="3197"/>
    <cellStyle name="Normální 10 2 8 4" xfId="2133"/>
    <cellStyle name="Normální 10 2 9" xfId="566"/>
    <cellStyle name="Normální 10 2 9 2" xfId="2169"/>
    <cellStyle name="Normální 10 3" xfId="34"/>
    <cellStyle name="Normální 10 3 10" xfId="573"/>
    <cellStyle name="Normální 10 3 10 2" xfId="2176"/>
    <cellStyle name="Normální 10 3 11" xfId="1105"/>
    <cellStyle name="Normální 10 3 11 2" xfId="2708"/>
    <cellStyle name="Normální 10 3 12" xfId="1644"/>
    <cellStyle name="Normální 10 3 2" xfId="55"/>
    <cellStyle name="Normální 10 3 2 2" xfId="162"/>
    <cellStyle name="Normální 10 3 2 2 2" xfId="294"/>
    <cellStyle name="Normální 10 3 2 2 2 2" xfId="485"/>
    <cellStyle name="Normální 10 3 2 2 2 2 2" xfId="1018"/>
    <cellStyle name="Normální 10 3 2 2 2 2 2 2" xfId="2621"/>
    <cellStyle name="Normální 10 3 2 2 2 2 3" xfId="1550"/>
    <cellStyle name="Normální 10 3 2 2 2 2 3 2" xfId="3153"/>
    <cellStyle name="Normální 10 3 2 2 2 2 4" xfId="2089"/>
    <cellStyle name="Normální 10 3 2 2 2 3" xfId="828"/>
    <cellStyle name="Normální 10 3 2 2 2 3 2" xfId="2431"/>
    <cellStyle name="Normální 10 3 2 2 2 4" xfId="1360"/>
    <cellStyle name="Normální 10 3 2 2 2 4 2" xfId="2963"/>
    <cellStyle name="Normální 10 3 2 2 2 5" xfId="1899"/>
    <cellStyle name="Normální 10 3 2 2 3" xfId="389"/>
    <cellStyle name="Normální 10 3 2 2 3 2" xfId="922"/>
    <cellStyle name="Normální 10 3 2 2 3 2 2" xfId="2525"/>
    <cellStyle name="Normální 10 3 2 2 3 3" xfId="1454"/>
    <cellStyle name="Normální 10 3 2 2 3 3 2" xfId="3057"/>
    <cellStyle name="Normální 10 3 2 2 3 4" xfId="1993"/>
    <cellStyle name="Normální 10 3 2 2 4" xfId="696"/>
    <cellStyle name="Normální 10 3 2 2 4 2" xfId="2299"/>
    <cellStyle name="Normální 10 3 2 2 5" xfId="1228"/>
    <cellStyle name="Normální 10 3 2 2 5 2" xfId="2831"/>
    <cellStyle name="Normální 10 3 2 2 6" xfId="1767"/>
    <cellStyle name="Normální 10 3 2 3" xfId="90"/>
    <cellStyle name="Normální 10 3 2 3 2" xfId="423"/>
    <cellStyle name="Normální 10 3 2 3 2 2" xfId="956"/>
    <cellStyle name="Normální 10 3 2 3 2 2 2" xfId="2559"/>
    <cellStyle name="Normální 10 3 2 3 2 3" xfId="1488"/>
    <cellStyle name="Normální 10 3 2 3 2 3 2" xfId="3091"/>
    <cellStyle name="Normální 10 3 2 3 2 4" xfId="2027"/>
    <cellStyle name="Normální 10 3 2 3 3" xfId="625"/>
    <cellStyle name="Normální 10 3 2 3 3 2" xfId="2228"/>
    <cellStyle name="Normální 10 3 2 3 4" xfId="1157"/>
    <cellStyle name="Normální 10 3 2 3 4 2" xfId="2760"/>
    <cellStyle name="Normální 10 3 2 3 5" xfId="1696"/>
    <cellStyle name="Normální 10 3 2 4" xfId="231"/>
    <cellStyle name="Normální 10 3 2 4 2" xfId="765"/>
    <cellStyle name="Normální 10 3 2 4 2 2" xfId="2368"/>
    <cellStyle name="Normální 10 3 2 4 3" xfId="1297"/>
    <cellStyle name="Normální 10 3 2 4 3 2" xfId="2900"/>
    <cellStyle name="Normální 10 3 2 4 4" xfId="1836"/>
    <cellStyle name="Normální 10 3 2 5" xfId="327"/>
    <cellStyle name="Normální 10 3 2 5 2" xfId="860"/>
    <cellStyle name="Normální 10 3 2 5 2 2" xfId="2463"/>
    <cellStyle name="Normální 10 3 2 5 3" xfId="1392"/>
    <cellStyle name="Normální 10 3 2 5 3 2" xfId="2995"/>
    <cellStyle name="Normální 10 3 2 5 4" xfId="1931"/>
    <cellStyle name="Normální 10 3 2 6" xfId="555"/>
    <cellStyle name="Normální 10 3 2 6 2" xfId="1087"/>
    <cellStyle name="Normální 10 3 2 6 2 2" xfId="2690"/>
    <cellStyle name="Normální 10 3 2 6 3" xfId="1619"/>
    <cellStyle name="Normální 10 3 2 6 3 2" xfId="3222"/>
    <cellStyle name="Normální 10 3 2 6 4" xfId="2158"/>
    <cellStyle name="Normální 10 3 2 7" xfId="590"/>
    <cellStyle name="Normální 10 3 2 7 2" xfId="2193"/>
    <cellStyle name="Normální 10 3 2 8" xfId="1122"/>
    <cellStyle name="Normální 10 3 2 8 2" xfId="2725"/>
    <cellStyle name="Normální 10 3 2 9" xfId="1661"/>
    <cellStyle name="Normální 10 3 3" xfId="108"/>
    <cellStyle name="Normální 10 3 3 2" xfId="180"/>
    <cellStyle name="Normální 10 3 3 2 2" xfId="441"/>
    <cellStyle name="Normální 10 3 3 2 2 2" xfId="974"/>
    <cellStyle name="Normální 10 3 3 2 2 2 2" xfId="2577"/>
    <cellStyle name="Normální 10 3 3 2 2 3" xfId="1506"/>
    <cellStyle name="Normální 10 3 3 2 2 3 2" xfId="3109"/>
    <cellStyle name="Normální 10 3 3 2 2 4" xfId="2045"/>
    <cellStyle name="Normální 10 3 3 2 3" xfId="714"/>
    <cellStyle name="Normální 10 3 3 2 3 2" xfId="2317"/>
    <cellStyle name="Normální 10 3 3 2 4" xfId="1246"/>
    <cellStyle name="Normální 10 3 3 2 4 2" xfId="2849"/>
    <cellStyle name="Normální 10 3 3 2 5" xfId="1785"/>
    <cellStyle name="Normální 10 3 3 3" xfId="249"/>
    <cellStyle name="Normální 10 3 3 3 2" xfId="783"/>
    <cellStyle name="Normální 10 3 3 3 2 2" xfId="2386"/>
    <cellStyle name="Normální 10 3 3 3 3" xfId="1315"/>
    <cellStyle name="Normální 10 3 3 3 3 2" xfId="2918"/>
    <cellStyle name="Normální 10 3 3 3 4" xfId="1854"/>
    <cellStyle name="Normální 10 3 3 4" xfId="345"/>
    <cellStyle name="Normální 10 3 3 4 2" xfId="878"/>
    <cellStyle name="Normální 10 3 3 4 2 2" xfId="2481"/>
    <cellStyle name="Normální 10 3 3 4 3" xfId="1410"/>
    <cellStyle name="Normální 10 3 3 4 3 2" xfId="3013"/>
    <cellStyle name="Normální 10 3 3 4 4" xfId="1949"/>
    <cellStyle name="Normální 10 3 3 5" xfId="643"/>
    <cellStyle name="Normální 10 3 3 5 2" xfId="2246"/>
    <cellStyle name="Normální 10 3 3 6" xfId="1175"/>
    <cellStyle name="Normální 10 3 3 6 2" xfId="2778"/>
    <cellStyle name="Normální 10 3 3 7" xfId="1714"/>
    <cellStyle name="Normální 10 3 4" xfId="125"/>
    <cellStyle name="Normální 10 3 4 2" xfId="197"/>
    <cellStyle name="Normální 10 3 4 2 2" xfId="458"/>
    <cellStyle name="Normální 10 3 4 2 2 2" xfId="991"/>
    <cellStyle name="Normální 10 3 4 2 2 2 2" xfId="2594"/>
    <cellStyle name="Normální 10 3 4 2 2 3" xfId="1523"/>
    <cellStyle name="Normální 10 3 4 2 2 3 2" xfId="3126"/>
    <cellStyle name="Normální 10 3 4 2 2 4" xfId="2062"/>
    <cellStyle name="Normální 10 3 4 2 3" xfId="731"/>
    <cellStyle name="Normální 10 3 4 2 3 2" xfId="2334"/>
    <cellStyle name="Normální 10 3 4 2 4" xfId="1263"/>
    <cellStyle name="Normální 10 3 4 2 4 2" xfId="2866"/>
    <cellStyle name="Normální 10 3 4 2 5" xfId="1802"/>
    <cellStyle name="Normální 10 3 4 3" xfId="266"/>
    <cellStyle name="Normální 10 3 4 3 2" xfId="800"/>
    <cellStyle name="Normální 10 3 4 3 2 2" xfId="2403"/>
    <cellStyle name="Normální 10 3 4 3 3" xfId="1332"/>
    <cellStyle name="Normální 10 3 4 3 3 2" xfId="2935"/>
    <cellStyle name="Normální 10 3 4 3 4" xfId="1871"/>
    <cellStyle name="Normální 10 3 4 4" xfId="362"/>
    <cellStyle name="Normální 10 3 4 4 2" xfId="895"/>
    <cellStyle name="Normální 10 3 4 4 2 2" xfId="2498"/>
    <cellStyle name="Normální 10 3 4 4 3" xfId="1427"/>
    <cellStyle name="Normální 10 3 4 4 3 2" xfId="3030"/>
    <cellStyle name="Normální 10 3 4 4 4" xfId="1966"/>
    <cellStyle name="Normální 10 3 4 5" xfId="660"/>
    <cellStyle name="Normální 10 3 4 5 2" xfId="2263"/>
    <cellStyle name="Normální 10 3 4 6" xfId="1192"/>
    <cellStyle name="Normální 10 3 4 6 2" xfId="2795"/>
    <cellStyle name="Normální 10 3 4 7" xfId="1731"/>
    <cellStyle name="Normální 10 3 5" xfId="145"/>
    <cellStyle name="Normální 10 3 5 2" xfId="280"/>
    <cellStyle name="Normální 10 3 5 2 2" xfId="472"/>
    <cellStyle name="Normální 10 3 5 2 2 2" xfId="1005"/>
    <cellStyle name="Normální 10 3 5 2 2 2 2" xfId="2608"/>
    <cellStyle name="Normální 10 3 5 2 2 3" xfId="1537"/>
    <cellStyle name="Normální 10 3 5 2 2 3 2" xfId="3140"/>
    <cellStyle name="Normální 10 3 5 2 2 4" xfId="2076"/>
    <cellStyle name="Normální 10 3 5 2 3" xfId="814"/>
    <cellStyle name="Normální 10 3 5 2 3 2" xfId="2417"/>
    <cellStyle name="Normální 10 3 5 2 4" xfId="1346"/>
    <cellStyle name="Normální 10 3 5 2 4 2" xfId="2949"/>
    <cellStyle name="Normální 10 3 5 2 5" xfId="1885"/>
    <cellStyle name="Normální 10 3 5 3" xfId="376"/>
    <cellStyle name="Normální 10 3 5 3 2" xfId="909"/>
    <cellStyle name="Normální 10 3 5 3 2 2" xfId="2512"/>
    <cellStyle name="Normální 10 3 5 3 3" xfId="1441"/>
    <cellStyle name="Normální 10 3 5 3 3 2" xfId="3044"/>
    <cellStyle name="Normální 10 3 5 3 4" xfId="1980"/>
    <cellStyle name="Normální 10 3 5 4" xfId="679"/>
    <cellStyle name="Normální 10 3 5 4 2" xfId="2282"/>
    <cellStyle name="Normální 10 3 5 5" xfId="1211"/>
    <cellStyle name="Normální 10 3 5 5 2" xfId="2814"/>
    <cellStyle name="Normální 10 3 5 6" xfId="1750"/>
    <cellStyle name="Normální 10 3 6" xfId="73"/>
    <cellStyle name="Normální 10 3 6 2" xfId="406"/>
    <cellStyle name="Normální 10 3 6 2 2" xfId="939"/>
    <cellStyle name="Normální 10 3 6 2 2 2" xfId="2542"/>
    <cellStyle name="Normální 10 3 6 2 3" xfId="1471"/>
    <cellStyle name="Normální 10 3 6 2 3 2" xfId="3074"/>
    <cellStyle name="Normální 10 3 6 2 4" xfId="2010"/>
    <cellStyle name="Normální 10 3 6 3" xfId="608"/>
    <cellStyle name="Normální 10 3 6 3 2" xfId="2211"/>
    <cellStyle name="Normální 10 3 6 4" xfId="1140"/>
    <cellStyle name="Normální 10 3 6 4 2" xfId="2743"/>
    <cellStyle name="Normální 10 3 6 5" xfId="1679"/>
    <cellStyle name="Normální 10 3 7" xfId="214"/>
    <cellStyle name="Normální 10 3 7 2" xfId="502"/>
    <cellStyle name="Normální 10 3 7 2 2" xfId="1035"/>
    <cellStyle name="Normální 10 3 7 2 2 2" xfId="2638"/>
    <cellStyle name="Normální 10 3 7 2 3" xfId="1567"/>
    <cellStyle name="Normální 10 3 7 2 3 2" xfId="3170"/>
    <cellStyle name="Normální 10 3 7 2 4" xfId="2106"/>
    <cellStyle name="Normální 10 3 7 3" xfId="748"/>
    <cellStyle name="Normální 10 3 7 3 2" xfId="2351"/>
    <cellStyle name="Normální 10 3 7 4" xfId="1280"/>
    <cellStyle name="Normální 10 3 7 4 2" xfId="2883"/>
    <cellStyle name="Normální 10 3 7 5" xfId="1819"/>
    <cellStyle name="Normální 10 3 8" xfId="311"/>
    <cellStyle name="Normální 10 3 8 2" xfId="844"/>
    <cellStyle name="Normální 10 3 8 2 2" xfId="2447"/>
    <cellStyle name="Normální 10 3 8 3" xfId="1376"/>
    <cellStyle name="Normální 10 3 8 3 2" xfId="2979"/>
    <cellStyle name="Normální 10 3 8 4" xfId="1915"/>
    <cellStyle name="Normální 10 3 9" xfId="537"/>
    <cellStyle name="Normální 10 3 9 2" xfId="1069"/>
    <cellStyle name="Normální 10 3 9 2 2" xfId="2672"/>
    <cellStyle name="Normální 10 3 9 3" xfId="1601"/>
    <cellStyle name="Normální 10 3 9 3 2" xfId="3204"/>
    <cellStyle name="Normální 10 3 9 4" xfId="2140"/>
    <cellStyle name="Normální 10 4" xfId="40"/>
    <cellStyle name="Normální 10 4 2" xfId="147"/>
    <cellStyle name="Normální 10 4 2 2" xfId="281"/>
    <cellStyle name="Normální 10 4 2 2 2" xfId="473"/>
    <cellStyle name="Normální 10 4 2 2 2 2" xfId="1006"/>
    <cellStyle name="Normální 10 4 2 2 2 2 2" xfId="2609"/>
    <cellStyle name="Normální 10 4 2 2 2 3" xfId="1538"/>
    <cellStyle name="Normální 10 4 2 2 2 3 2" xfId="3141"/>
    <cellStyle name="Normální 10 4 2 2 2 4" xfId="2077"/>
    <cellStyle name="Normální 10 4 2 2 3" xfId="815"/>
    <cellStyle name="Normální 10 4 2 2 3 2" xfId="2418"/>
    <cellStyle name="Normální 10 4 2 2 4" xfId="1347"/>
    <cellStyle name="Normální 10 4 2 2 4 2" xfId="2950"/>
    <cellStyle name="Normální 10 4 2 2 5" xfId="1886"/>
    <cellStyle name="Normální 10 4 2 3" xfId="377"/>
    <cellStyle name="Normální 10 4 2 3 2" xfId="910"/>
    <cellStyle name="Normální 10 4 2 3 2 2" xfId="2513"/>
    <cellStyle name="Normální 10 4 2 3 3" xfId="1442"/>
    <cellStyle name="Normální 10 4 2 3 3 2" xfId="3045"/>
    <cellStyle name="Normální 10 4 2 3 4" xfId="1981"/>
    <cellStyle name="Normální 10 4 2 4" xfId="681"/>
    <cellStyle name="Normální 10 4 2 4 2" xfId="2284"/>
    <cellStyle name="Normální 10 4 2 5" xfId="1213"/>
    <cellStyle name="Normální 10 4 2 5 2" xfId="2816"/>
    <cellStyle name="Normální 10 4 2 6" xfId="1752"/>
    <cellStyle name="Normální 10 4 3" xfId="75"/>
    <cellStyle name="Normální 10 4 3 2" xfId="408"/>
    <cellStyle name="Normální 10 4 3 2 2" xfId="941"/>
    <cellStyle name="Normální 10 4 3 2 2 2" xfId="2544"/>
    <cellStyle name="Normální 10 4 3 2 3" xfId="1473"/>
    <cellStyle name="Normální 10 4 3 2 3 2" xfId="3076"/>
    <cellStyle name="Normální 10 4 3 2 4" xfId="2012"/>
    <cellStyle name="Normální 10 4 3 3" xfId="610"/>
    <cellStyle name="Normální 10 4 3 3 2" xfId="2213"/>
    <cellStyle name="Normální 10 4 3 4" xfId="1142"/>
    <cellStyle name="Normální 10 4 3 4 2" xfId="2745"/>
    <cellStyle name="Normální 10 4 3 5" xfId="1681"/>
    <cellStyle name="Normální 10 4 4" xfId="216"/>
    <cellStyle name="Normální 10 4 4 2" xfId="506"/>
    <cellStyle name="Normální 10 4 4 2 2" xfId="1038"/>
    <cellStyle name="Normální 10 4 4 2 2 2" xfId="2641"/>
    <cellStyle name="Normální 10 4 4 2 3" xfId="1570"/>
    <cellStyle name="Normální 10 4 4 2 3 2" xfId="3173"/>
    <cellStyle name="Normální 10 4 4 2 4" xfId="2109"/>
    <cellStyle name="Normální 10 4 4 3" xfId="750"/>
    <cellStyle name="Normální 10 4 4 3 2" xfId="2353"/>
    <cellStyle name="Normální 10 4 4 4" xfId="1282"/>
    <cellStyle name="Normální 10 4 4 4 2" xfId="2885"/>
    <cellStyle name="Normální 10 4 4 5" xfId="1821"/>
    <cellStyle name="Normální 10 4 5" xfId="313"/>
    <cellStyle name="Normální 10 4 5 2" xfId="846"/>
    <cellStyle name="Normální 10 4 5 2 2" xfId="2449"/>
    <cellStyle name="Normální 10 4 5 3" xfId="1378"/>
    <cellStyle name="Normální 10 4 5 3 2" xfId="2981"/>
    <cellStyle name="Normální 10 4 5 4" xfId="1917"/>
    <cellStyle name="Normální 10 4 6" xfId="540"/>
    <cellStyle name="Normální 10 4 6 2" xfId="1072"/>
    <cellStyle name="Normální 10 4 6 2 2" xfId="2675"/>
    <cellStyle name="Normální 10 4 6 3" xfId="1604"/>
    <cellStyle name="Normální 10 4 6 3 2" xfId="3207"/>
    <cellStyle name="Normální 10 4 6 4" xfId="2143"/>
    <cellStyle name="Normální 10 4 7" xfId="575"/>
    <cellStyle name="Normální 10 4 7 2" xfId="2178"/>
    <cellStyle name="Normální 10 4 8" xfId="1107"/>
    <cellStyle name="Normální 10 4 8 2" xfId="2710"/>
    <cellStyle name="Normální 10 4 9" xfId="1646"/>
    <cellStyle name="Normální 10 5" xfId="93"/>
    <cellStyle name="Normální 10 5 2" xfId="165"/>
    <cellStyle name="Normální 10 5 2 2" xfId="426"/>
    <cellStyle name="Normální 10 5 2 2 2" xfId="959"/>
    <cellStyle name="Normální 10 5 2 2 2 2" xfId="2562"/>
    <cellStyle name="Normální 10 5 2 2 3" xfId="1491"/>
    <cellStyle name="Normální 10 5 2 2 3 2" xfId="3094"/>
    <cellStyle name="Normální 10 5 2 2 4" xfId="2030"/>
    <cellStyle name="Normální 10 5 2 3" xfId="699"/>
    <cellStyle name="Normální 10 5 2 3 2" xfId="2302"/>
    <cellStyle name="Normální 10 5 2 4" xfId="1231"/>
    <cellStyle name="Normální 10 5 2 4 2" xfId="2834"/>
    <cellStyle name="Normální 10 5 2 5" xfId="1770"/>
    <cellStyle name="Normální 10 5 3" xfId="234"/>
    <cellStyle name="Normální 10 5 3 2" xfId="514"/>
    <cellStyle name="Normální 10 5 3 2 2" xfId="1046"/>
    <cellStyle name="Normální 10 5 3 2 2 2" xfId="2649"/>
    <cellStyle name="Normální 10 5 3 2 3" xfId="1578"/>
    <cellStyle name="Normální 10 5 3 2 3 2" xfId="3181"/>
    <cellStyle name="Normální 10 5 3 2 4" xfId="2117"/>
    <cellStyle name="Normální 10 5 3 3" xfId="768"/>
    <cellStyle name="Normální 10 5 3 3 2" xfId="2371"/>
    <cellStyle name="Normální 10 5 3 4" xfId="1300"/>
    <cellStyle name="Normální 10 5 3 4 2" xfId="2903"/>
    <cellStyle name="Normální 10 5 3 5" xfId="1839"/>
    <cellStyle name="Normální 10 5 4" xfId="330"/>
    <cellStyle name="Normální 10 5 4 2" xfId="863"/>
    <cellStyle name="Normální 10 5 4 2 2" xfId="2466"/>
    <cellStyle name="Normální 10 5 4 3" xfId="1395"/>
    <cellStyle name="Normální 10 5 4 3 2" xfId="2998"/>
    <cellStyle name="Normální 10 5 4 4" xfId="1934"/>
    <cellStyle name="Normální 10 5 5" xfId="628"/>
    <cellStyle name="Normální 10 5 5 2" xfId="2231"/>
    <cellStyle name="Normální 10 5 6" xfId="1160"/>
    <cellStyle name="Normální 10 5 6 2" xfId="2763"/>
    <cellStyle name="Normální 10 5 7" xfId="1699"/>
    <cellStyle name="Normální 10 6" xfId="110"/>
    <cellStyle name="Normální 10 6 2" xfId="182"/>
    <cellStyle name="Normální 10 6 2 2" xfId="443"/>
    <cellStyle name="Normální 10 6 2 2 2" xfId="976"/>
    <cellStyle name="Normální 10 6 2 2 2 2" xfId="2579"/>
    <cellStyle name="Normální 10 6 2 2 3" xfId="1508"/>
    <cellStyle name="Normální 10 6 2 2 3 2" xfId="3111"/>
    <cellStyle name="Normální 10 6 2 2 4" xfId="2047"/>
    <cellStyle name="Normální 10 6 2 3" xfId="716"/>
    <cellStyle name="Normální 10 6 2 3 2" xfId="2319"/>
    <cellStyle name="Normální 10 6 2 4" xfId="1248"/>
    <cellStyle name="Normální 10 6 2 4 2" xfId="2851"/>
    <cellStyle name="Normální 10 6 2 5" xfId="1787"/>
    <cellStyle name="Normální 10 6 3" xfId="251"/>
    <cellStyle name="Normální 10 6 3 2" xfId="785"/>
    <cellStyle name="Normální 10 6 3 2 2" xfId="2388"/>
    <cellStyle name="Normální 10 6 3 3" xfId="1317"/>
    <cellStyle name="Normální 10 6 3 3 2" xfId="2920"/>
    <cellStyle name="Normální 10 6 3 4" xfId="1856"/>
    <cellStyle name="Normální 10 6 4" xfId="347"/>
    <cellStyle name="Normální 10 6 4 2" xfId="880"/>
    <cellStyle name="Normální 10 6 4 2 2" xfId="2483"/>
    <cellStyle name="Normální 10 6 4 3" xfId="1412"/>
    <cellStyle name="Normální 10 6 4 3 2" xfId="3015"/>
    <cellStyle name="Normální 10 6 4 4" xfId="1951"/>
    <cellStyle name="Normální 10 6 5" xfId="645"/>
    <cellStyle name="Normální 10 6 5 2" xfId="2248"/>
    <cellStyle name="Normální 10 6 6" xfId="1177"/>
    <cellStyle name="Normální 10 6 6 2" xfId="2780"/>
    <cellStyle name="Normální 10 6 7" xfId="1716"/>
    <cellStyle name="Normální 10 7" xfId="130"/>
    <cellStyle name="Normální 10 7 2" xfId="267"/>
    <cellStyle name="Normální 10 7 2 2" xfId="459"/>
    <cellStyle name="Normální 10 7 2 2 2" xfId="992"/>
    <cellStyle name="Normální 10 7 2 2 2 2" xfId="2595"/>
    <cellStyle name="Normální 10 7 2 2 3" xfId="1524"/>
    <cellStyle name="Normální 10 7 2 2 3 2" xfId="3127"/>
    <cellStyle name="Normální 10 7 2 2 4" xfId="2063"/>
    <cellStyle name="Normální 10 7 2 3" xfId="801"/>
    <cellStyle name="Normální 10 7 2 3 2" xfId="2404"/>
    <cellStyle name="Normální 10 7 2 4" xfId="1333"/>
    <cellStyle name="Normální 10 7 2 4 2" xfId="2936"/>
    <cellStyle name="Normální 10 7 2 5" xfId="1872"/>
    <cellStyle name="Normální 10 7 3" xfId="363"/>
    <cellStyle name="Normální 10 7 3 2" xfId="896"/>
    <cellStyle name="Normální 10 7 3 2 2" xfId="2499"/>
    <cellStyle name="Normální 10 7 3 3" xfId="1428"/>
    <cellStyle name="Normální 10 7 3 3 2" xfId="3031"/>
    <cellStyle name="Normální 10 7 3 4" xfId="1967"/>
    <cellStyle name="Normální 10 7 4" xfId="664"/>
    <cellStyle name="Normální 10 7 4 2" xfId="2267"/>
    <cellStyle name="Normální 10 7 5" xfId="1196"/>
    <cellStyle name="Normální 10 7 5 2" xfId="2799"/>
    <cellStyle name="Normální 10 7 6" xfId="1735"/>
    <cellStyle name="Normální 10 8" xfId="58"/>
    <cellStyle name="Normální 10 8 2" xfId="391"/>
    <cellStyle name="Normální 10 8 2 2" xfId="924"/>
    <cellStyle name="Normální 10 8 2 2 2" xfId="2527"/>
    <cellStyle name="Normální 10 8 2 3" xfId="1456"/>
    <cellStyle name="Normální 10 8 2 3 2" xfId="3059"/>
    <cellStyle name="Normální 10 8 2 4" xfId="1995"/>
    <cellStyle name="Normální 10 8 3" xfId="593"/>
    <cellStyle name="Normální 10 8 3 2" xfId="2196"/>
    <cellStyle name="Normální 10 8 4" xfId="1125"/>
    <cellStyle name="Normální 10 8 4 2" xfId="2728"/>
    <cellStyle name="Normální 10 8 5" xfId="1664"/>
    <cellStyle name="Normální 10 9" xfId="199"/>
    <cellStyle name="Normální 10 9 2" xfId="487"/>
    <cellStyle name="Normální 10 9 2 2" xfId="1020"/>
    <cellStyle name="Normální 10 9 2 2 2" xfId="2623"/>
    <cellStyle name="Normální 10 9 2 3" xfId="1552"/>
    <cellStyle name="Normální 10 9 2 3 2" xfId="3155"/>
    <cellStyle name="Normální 10 9 2 4" xfId="2091"/>
    <cellStyle name="Normální 10 9 3" xfId="733"/>
    <cellStyle name="Normální 10 9 3 2" xfId="2336"/>
    <cellStyle name="Normální 10 9 4" xfId="1265"/>
    <cellStyle name="Normální 10 9 4 2" xfId="2868"/>
    <cellStyle name="Normální 10 9 5" xfId="1804"/>
    <cellStyle name="Normální 11" xfId="17"/>
    <cellStyle name="Normální 11 2" xfId="25"/>
    <cellStyle name="Normální 12" xfId="33"/>
    <cellStyle name="Normální 12 10" xfId="572"/>
    <cellStyle name="Normální 12 10 2" xfId="2175"/>
    <cellStyle name="Normální 12 11" xfId="1104"/>
    <cellStyle name="Normální 12 11 2" xfId="2707"/>
    <cellStyle name="Normální 12 12" xfId="1643"/>
    <cellStyle name="Normální 12 2" xfId="39"/>
    <cellStyle name="Normální 12 2 2" xfId="126"/>
    <cellStyle name="Normální 12 2 2 2" xfId="501"/>
    <cellStyle name="Normální 12 2 2 2 2" xfId="1034"/>
    <cellStyle name="Normální 12 2 2 2 2 2" xfId="2637"/>
    <cellStyle name="Normální 12 2 2 2 3" xfId="1566"/>
    <cellStyle name="Normální 12 2 2 2 3 2" xfId="3169"/>
    <cellStyle name="Normální 12 2 2 2 4" xfId="2105"/>
    <cellStyle name="Normální 12 2 2 3" xfId="554"/>
    <cellStyle name="Normální 12 2 2 3 2" xfId="1086"/>
    <cellStyle name="Normální 12 2 2 3 2 2" xfId="2689"/>
    <cellStyle name="Normální 12 2 2 3 3" xfId="1618"/>
    <cellStyle name="Normální 12 2 2 3 3 2" xfId="3221"/>
    <cellStyle name="Normální 12 2 2 3 4" xfId="2157"/>
    <cellStyle name="Normální 12 2 2 4" xfId="661"/>
    <cellStyle name="Normální 12 2 2 4 2" xfId="2264"/>
    <cellStyle name="Normální 12 2 2 5" xfId="1193"/>
    <cellStyle name="Normální 12 2 2 5 2" xfId="2796"/>
    <cellStyle name="Normální 12 2 2 6" xfId="1732"/>
    <cellStyle name="Normální 12 2 3" xfId="536"/>
    <cellStyle name="Normální 12 2 3 2" xfId="1068"/>
    <cellStyle name="Normální 12 2 3 2 2" xfId="2671"/>
    <cellStyle name="Normální 12 2 3 3" xfId="1600"/>
    <cellStyle name="Normální 12 2 3 3 2" xfId="3203"/>
    <cellStyle name="Normální 12 2 3 4" xfId="2139"/>
    <cellStyle name="Normální 12 3" xfId="54"/>
    <cellStyle name="Normální 12 3 2" xfId="161"/>
    <cellStyle name="Normální 12 3 2 2" xfId="293"/>
    <cellStyle name="Normální 12 3 2 2 2" xfId="484"/>
    <cellStyle name="Normální 12 3 2 2 2 2" xfId="1017"/>
    <cellStyle name="Normální 12 3 2 2 2 2 2" xfId="2620"/>
    <cellStyle name="Normální 12 3 2 2 2 3" xfId="1549"/>
    <cellStyle name="Normální 12 3 2 2 2 3 2" xfId="3152"/>
    <cellStyle name="Normální 12 3 2 2 2 4" xfId="2088"/>
    <cellStyle name="Normální 12 3 2 2 3" xfId="827"/>
    <cellStyle name="Normální 12 3 2 2 3 2" xfId="2430"/>
    <cellStyle name="Normální 12 3 2 2 4" xfId="1359"/>
    <cellStyle name="Normální 12 3 2 2 4 2" xfId="2962"/>
    <cellStyle name="Normální 12 3 2 2 5" xfId="1898"/>
    <cellStyle name="Normální 12 3 2 3" xfId="388"/>
    <cellStyle name="Normální 12 3 2 3 2" xfId="921"/>
    <cellStyle name="Normální 12 3 2 3 2 2" xfId="2524"/>
    <cellStyle name="Normální 12 3 2 3 3" xfId="1453"/>
    <cellStyle name="Normální 12 3 2 3 3 2" xfId="3056"/>
    <cellStyle name="Normální 12 3 2 3 4" xfId="1992"/>
    <cellStyle name="Normální 12 3 2 4" xfId="695"/>
    <cellStyle name="Normální 12 3 2 4 2" xfId="2298"/>
    <cellStyle name="Normální 12 3 2 5" xfId="1227"/>
    <cellStyle name="Normální 12 3 2 5 2" xfId="2830"/>
    <cellStyle name="Normální 12 3 2 6" xfId="1766"/>
    <cellStyle name="Normální 12 3 3" xfId="89"/>
    <cellStyle name="Normální 12 3 3 2" xfId="422"/>
    <cellStyle name="Normální 12 3 3 2 2" xfId="955"/>
    <cellStyle name="Normální 12 3 3 2 2 2" xfId="2558"/>
    <cellStyle name="Normální 12 3 3 2 3" xfId="1487"/>
    <cellStyle name="Normální 12 3 3 2 3 2" xfId="3090"/>
    <cellStyle name="Normální 12 3 3 2 4" xfId="2026"/>
    <cellStyle name="Normální 12 3 3 3" xfId="624"/>
    <cellStyle name="Normální 12 3 3 3 2" xfId="2227"/>
    <cellStyle name="Normální 12 3 3 4" xfId="1156"/>
    <cellStyle name="Normální 12 3 3 4 2" xfId="2759"/>
    <cellStyle name="Normální 12 3 3 5" xfId="1695"/>
    <cellStyle name="Normální 12 3 4" xfId="230"/>
    <cellStyle name="Normální 12 3 4 2" xfId="764"/>
    <cellStyle name="Normální 12 3 4 2 2" xfId="2367"/>
    <cellStyle name="Normální 12 3 4 3" xfId="1296"/>
    <cellStyle name="Normální 12 3 4 3 2" xfId="2899"/>
    <cellStyle name="Normální 12 3 4 4" xfId="1835"/>
    <cellStyle name="Normální 12 3 5" xfId="326"/>
    <cellStyle name="Normální 12 3 5 2" xfId="859"/>
    <cellStyle name="Normální 12 3 5 2 2" xfId="2462"/>
    <cellStyle name="Normální 12 3 5 3" xfId="1391"/>
    <cellStyle name="Normální 12 3 5 3 2" xfId="2994"/>
    <cellStyle name="Normální 12 3 5 4" xfId="1930"/>
    <cellStyle name="Normální 12 3 6" xfId="589"/>
    <cellStyle name="Normální 12 3 6 2" xfId="2192"/>
    <cellStyle name="Normální 12 3 7" xfId="1121"/>
    <cellStyle name="Normální 12 3 7 2" xfId="2724"/>
    <cellStyle name="Normální 12 3 8" xfId="1660"/>
    <cellStyle name="Normální 12 4" xfId="107"/>
    <cellStyle name="Normální 12 4 2" xfId="179"/>
    <cellStyle name="Normální 12 4 2 2" xfId="440"/>
    <cellStyle name="Normální 12 4 2 2 2" xfId="973"/>
    <cellStyle name="Normální 12 4 2 2 2 2" xfId="2576"/>
    <cellStyle name="Normální 12 4 2 2 3" xfId="1505"/>
    <cellStyle name="Normální 12 4 2 2 3 2" xfId="3108"/>
    <cellStyle name="Normální 12 4 2 2 4" xfId="2044"/>
    <cellStyle name="Normální 12 4 2 3" xfId="713"/>
    <cellStyle name="Normální 12 4 2 3 2" xfId="2316"/>
    <cellStyle name="Normální 12 4 2 4" xfId="1245"/>
    <cellStyle name="Normální 12 4 2 4 2" xfId="2848"/>
    <cellStyle name="Normální 12 4 2 5" xfId="1784"/>
    <cellStyle name="Normální 12 4 3" xfId="248"/>
    <cellStyle name="Normální 12 4 3 2" xfId="782"/>
    <cellStyle name="Normální 12 4 3 2 2" xfId="2385"/>
    <cellStyle name="Normální 12 4 3 3" xfId="1314"/>
    <cellStyle name="Normální 12 4 3 3 2" xfId="2917"/>
    <cellStyle name="Normální 12 4 3 4" xfId="1853"/>
    <cellStyle name="Normální 12 4 4" xfId="344"/>
    <cellStyle name="Normální 12 4 4 2" xfId="877"/>
    <cellStyle name="Normální 12 4 4 2 2" xfId="2480"/>
    <cellStyle name="Normální 12 4 4 3" xfId="1409"/>
    <cellStyle name="Normální 12 4 4 3 2" xfId="3012"/>
    <cellStyle name="Normální 12 4 4 4" xfId="1948"/>
    <cellStyle name="Normální 12 4 5" xfId="642"/>
    <cellStyle name="Normální 12 4 5 2" xfId="2245"/>
    <cellStyle name="Normální 12 4 6" xfId="1174"/>
    <cellStyle name="Normální 12 4 6 2" xfId="2777"/>
    <cellStyle name="Normální 12 4 7" xfId="1713"/>
    <cellStyle name="Normální 12 5" xfId="124"/>
    <cellStyle name="Normální 12 5 2" xfId="196"/>
    <cellStyle name="Normální 12 5 2 2" xfId="457"/>
    <cellStyle name="Normální 12 5 2 2 2" xfId="990"/>
    <cellStyle name="Normální 12 5 2 2 2 2" xfId="2593"/>
    <cellStyle name="Normální 12 5 2 2 3" xfId="1522"/>
    <cellStyle name="Normální 12 5 2 2 3 2" xfId="3125"/>
    <cellStyle name="Normální 12 5 2 2 4" xfId="2061"/>
    <cellStyle name="Normální 12 5 2 3" xfId="730"/>
    <cellStyle name="Normální 12 5 2 3 2" xfId="2333"/>
    <cellStyle name="Normální 12 5 2 4" xfId="1262"/>
    <cellStyle name="Normální 12 5 2 4 2" xfId="2865"/>
    <cellStyle name="Normální 12 5 2 5" xfId="1801"/>
    <cellStyle name="Normální 12 5 3" xfId="265"/>
    <cellStyle name="Normální 12 5 3 2" xfId="799"/>
    <cellStyle name="Normální 12 5 3 2 2" xfId="2402"/>
    <cellStyle name="Normální 12 5 3 3" xfId="1331"/>
    <cellStyle name="Normální 12 5 3 3 2" xfId="2934"/>
    <cellStyle name="Normální 12 5 3 4" xfId="1870"/>
    <cellStyle name="Normální 12 5 4" xfId="361"/>
    <cellStyle name="Normální 12 5 4 2" xfId="894"/>
    <cellStyle name="Normální 12 5 4 2 2" xfId="2497"/>
    <cellStyle name="Normální 12 5 4 3" xfId="1426"/>
    <cellStyle name="Normální 12 5 4 3 2" xfId="3029"/>
    <cellStyle name="Normální 12 5 4 4" xfId="1965"/>
    <cellStyle name="Normální 12 5 5" xfId="659"/>
    <cellStyle name="Normální 12 5 5 2" xfId="2262"/>
    <cellStyle name="Normální 12 5 6" xfId="1191"/>
    <cellStyle name="Normální 12 5 6 2" xfId="2794"/>
    <cellStyle name="Normální 12 5 7" xfId="1730"/>
    <cellStyle name="Normální 12 6" xfId="144"/>
    <cellStyle name="Normální 12 6 2" xfId="279"/>
    <cellStyle name="Normální 12 6 2 2" xfId="471"/>
    <cellStyle name="Normální 12 6 2 2 2" xfId="1004"/>
    <cellStyle name="Normální 12 6 2 2 2 2" xfId="2607"/>
    <cellStyle name="Normální 12 6 2 2 3" xfId="1536"/>
    <cellStyle name="Normální 12 6 2 2 3 2" xfId="3139"/>
    <cellStyle name="Normální 12 6 2 2 4" xfId="2075"/>
    <cellStyle name="Normální 12 6 2 3" xfId="813"/>
    <cellStyle name="Normální 12 6 2 3 2" xfId="2416"/>
    <cellStyle name="Normální 12 6 2 4" xfId="1345"/>
    <cellStyle name="Normální 12 6 2 4 2" xfId="2948"/>
    <cellStyle name="Normální 12 6 2 5" xfId="1884"/>
    <cellStyle name="Normální 12 6 3" xfId="375"/>
    <cellStyle name="Normální 12 6 3 2" xfId="908"/>
    <cellStyle name="Normální 12 6 3 2 2" xfId="2511"/>
    <cellStyle name="Normální 12 6 3 3" xfId="1440"/>
    <cellStyle name="Normální 12 6 3 3 2" xfId="3043"/>
    <cellStyle name="Normální 12 6 3 4" xfId="1979"/>
    <cellStyle name="Normální 12 6 4" xfId="678"/>
    <cellStyle name="Normální 12 6 4 2" xfId="2281"/>
    <cellStyle name="Normální 12 6 5" xfId="1210"/>
    <cellStyle name="Normální 12 6 5 2" xfId="2813"/>
    <cellStyle name="Normální 12 6 6" xfId="1749"/>
    <cellStyle name="Normální 12 7" xfId="72"/>
    <cellStyle name="Normální 12 7 2" xfId="405"/>
    <cellStyle name="Normální 12 7 2 2" xfId="938"/>
    <cellStyle name="Normální 12 7 2 2 2" xfId="2541"/>
    <cellStyle name="Normální 12 7 2 3" xfId="1470"/>
    <cellStyle name="Normální 12 7 2 3 2" xfId="3073"/>
    <cellStyle name="Normální 12 7 2 4" xfId="2009"/>
    <cellStyle name="Normální 12 7 3" xfId="607"/>
    <cellStyle name="Normální 12 7 3 2" xfId="2210"/>
    <cellStyle name="Normální 12 7 4" xfId="1139"/>
    <cellStyle name="Normální 12 7 4 2" xfId="2742"/>
    <cellStyle name="Normální 12 7 5" xfId="1678"/>
    <cellStyle name="Normální 12 8" xfId="213"/>
    <cellStyle name="Normální 12 8 2" xfId="747"/>
    <cellStyle name="Normální 12 8 2 2" xfId="2350"/>
    <cellStyle name="Normální 12 8 3" xfId="1279"/>
    <cellStyle name="Normální 12 8 3 2" xfId="2882"/>
    <cellStyle name="Normální 12 8 4" xfId="1818"/>
    <cellStyle name="Normální 12 9" xfId="310"/>
    <cellStyle name="Normální 12 9 2" xfId="843"/>
    <cellStyle name="Normální 12 9 2 2" xfId="2446"/>
    <cellStyle name="Normální 12 9 3" xfId="1375"/>
    <cellStyle name="Normální 12 9 3 2" xfId="2978"/>
    <cellStyle name="Normální 12 9 4" xfId="1914"/>
    <cellStyle name="Normální 13" xfId="36"/>
    <cellStyle name="Normální 15" xfId="296"/>
    <cellStyle name="normální 2" xfId="13"/>
    <cellStyle name="normální 3" xfId="3"/>
    <cellStyle name="normální 3 2 2" xfId="7"/>
    <cellStyle name="normální 4" xfId="14"/>
    <cellStyle name="normální 4 2" xfId="16"/>
    <cellStyle name="normální 4 2 2" xfId="21"/>
    <cellStyle name="normální 5" xfId="6"/>
    <cellStyle name="normální 5 2" xfId="8"/>
    <cellStyle name="normální 6" xfId="15"/>
    <cellStyle name="normální 6 2" xfId="2"/>
    <cellStyle name="Normální 7" xfId="19"/>
    <cellStyle name="Normální 7 10" xfId="526"/>
    <cellStyle name="Normální 7 10 2" xfId="1058"/>
    <cellStyle name="Normální 7 10 2 2" xfId="2661"/>
    <cellStyle name="Normální 7 10 3" xfId="1590"/>
    <cellStyle name="Normální 7 10 3 2" xfId="3193"/>
    <cellStyle name="Normální 7 10 4" xfId="2129"/>
    <cellStyle name="Normální 7 11" xfId="562"/>
    <cellStyle name="Normální 7 11 2" xfId="2165"/>
    <cellStyle name="Normální 7 12" xfId="1094"/>
    <cellStyle name="Normální 7 12 2" xfId="2697"/>
    <cellStyle name="Normální 7 13" xfId="1633"/>
    <cellStyle name="Normální 7 2" xfId="30"/>
    <cellStyle name="Normální 7 2 10" xfId="569"/>
    <cellStyle name="Normální 7 2 10 2" xfId="2172"/>
    <cellStyle name="Normální 7 2 11" xfId="1101"/>
    <cellStyle name="Normální 7 2 11 2" xfId="2704"/>
    <cellStyle name="Normální 7 2 12" xfId="1640"/>
    <cellStyle name="Normální 7 2 2" xfId="51"/>
    <cellStyle name="Normální 7 2 2 2" xfId="158"/>
    <cellStyle name="Normální 7 2 2 2 2" xfId="290"/>
    <cellStyle name="Normální 7 2 2 2 2 2" xfId="481"/>
    <cellStyle name="Normální 7 2 2 2 2 2 2" xfId="1014"/>
    <cellStyle name="Normální 7 2 2 2 2 2 2 2" xfId="2617"/>
    <cellStyle name="Normální 7 2 2 2 2 2 3" xfId="1546"/>
    <cellStyle name="Normální 7 2 2 2 2 2 3 2" xfId="3149"/>
    <cellStyle name="Normální 7 2 2 2 2 2 4" xfId="2085"/>
    <cellStyle name="Normální 7 2 2 2 2 3" xfId="824"/>
    <cellStyle name="Normální 7 2 2 2 2 3 2" xfId="2427"/>
    <cellStyle name="Normální 7 2 2 2 2 4" xfId="1356"/>
    <cellStyle name="Normální 7 2 2 2 2 4 2" xfId="2959"/>
    <cellStyle name="Normální 7 2 2 2 2 5" xfId="1895"/>
    <cellStyle name="Normální 7 2 2 2 3" xfId="385"/>
    <cellStyle name="Normální 7 2 2 2 3 2" xfId="918"/>
    <cellStyle name="Normální 7 2 2 2 3 2 2" xfId="2521"/>
    <cellStyle name="Normální 7 2 2 2 3 3" xfId="1450"/>
    <cellStyle name="Normální 7 2 2 2 3 3 2" xfId="3053"/>
    <cellStyle name="Normální 7 2 2 2 3 4" xfId="1989"/>
    <cellStyle name="Normální 7 2 2 2 4" xfId="692"/>
    <cellStyle name="Normální 7 2 2 2 4 2" xfId="2295"/>
    <cellStyle name="Normální 7 2 2 2 5" xfId="1224"/>
    <cellStyle name="Normální 7 2 2 2 5 2" xfId="2827"/>
    <cellStyle name="Normální 7 2 2 2 6" xfId="1763"/>
    <cellStyle name="Normální 7 2 2 3" xfId="86"/>
    <cellStyle name="Normální 7 2 2 3 2" xfId="419"/>
    <cellStyle name="Normální 7 2 2 3 2 2" xfId="952"/>
    <cellStyle name="Normální 7 2 2 3 2 2 2" xfId="2555"/>
    <cellStyle name="Normální 7 2 2 3 2 3" xfId="1484"/>
    <cellStyle name="Normální 7 2 2 3 2 3 2" xfId="3087"/>
    <cellStyle name="Normální 7 2 2 3 2 4" xfId="2023"/>
    <cellStyle name="Normální 7 2 2 3 3" xfId="621"/>
    <cellStyle name="Normální 7 2 2 3 3 2" xfId="2224"/>
    <cellStyle name="Normální 7 2 2 3 4" xfId="1153"/>
    <cellStyle name="Normální 7 2 2 3 4 2" xfId="2756"/>
    <cellStyle name="Normální 7 2 2 3 5" xfId="1692"/>
    <cellStyle name="Normální 7 2 2 4" xfId="227"/>
    <cellStyle name="Normální 7 2 2 4 2" xfId="761"/>
    <cellStyle name="Normální 7 2 2 4 2 2" xfId="2364"/>
    <cellStyle name="Normální 7 2 2 4 3" xfId="1293"/>
    <cellStyle name="Normální 7 2 2 4 3 2" xfId="2896"/>
    <cellStyle name="Normální 7 2 2 4 4" xfId="1832"/>
    <cellStyle name="Normální 7 2 2 5" xfId="323"/>
    <cellStyle name="Normální 7 2 2 5 2" xfId="856"/>
    <cellStyle name="Normální 7 2 2 5 2 2" xfId="2459"/>
    <cellStyle name="Normální 7 2 2 5 3" xfId="1388"/>
    <cellStyle name="Normální 7 2 2 5 3 2" xfId="2991"/>
    <cellStyle name="Normální 7 2 2 5 4" xfId="1927"/>
    <cellStyle name="Normální 7 2 2 6" xfId="551"/>
    <cellStyle name="Normální 7 2 2 6 2" xfId="1083"/>
    <cellStyle name="Normální 7 2 2 6 2 2" xfId="2686"/>
    <cellStyle name="Normální 7 2 2 6 3" xfId="1615"/>
    <cellStyle name="Normální 7 2 2 6 3 2" xfId="3218"/>
    <cellStyle name="Normální 7 2 2 6 4" xfId="2154"/>
    <cellStyle name="Normální 7 2 2 7" xfId="586"/>
    <cellStyle name="Normální 7 2 2 7 2" xfId="2189"/>
    <cellStyle name="Normální 7 2 2 8" xfId="1118"/>
    <cellStyle name="Normální 7 2 2 8 2" xfId="2721"/>
    <cellStyle name="Normální 7 2 2 9" xfId="1657"/>
    <cellStyle name="Normální 7 2 3" xfId="104"/>
    <cellStyle name="Normální 7 2 3 2" xfId="176"/>
    <cellStyle name="Normální 7 2 3 2 2" xfId="437"/>
    <cellStyle name="Normální 7 2 3 2 2 2" xfId="970"/>
    <cellStyle name="Normální 7 2 3 2 2 2 2" xfId="2573"/>
    <cellStyle name="Normální 7 2 3 2 2 3" xfId="1502"/>
    <cellStyle name="Normální 7 2 3 2 2 3 2" xfId="3105"/>
    <cellStyle name="Normální 7 2 3 2 2 4" xfId="2041"/>
    <cellStyle name="Normální 7 2 3 2 3" xfId="710"/>
    <cellStyle name="Normální 7 2 3 2 3 2" xfId="2313"/>
    <cellStyle name="Normální 7 2 3 2 4" xfId="1242"/>
    <cellStyle name="Normální 7 2 3 2 4 2" xfId="2845"/>
    <cellStyle name="Normální 7 2 3 2 5" xfId="1781"/>
    <cellStyle name="Normální 7 2 3 3" xfId="245"/>
    <cellStyle name="Normální 7 2 3 3 2" xfId="779"/>
    <cellStyle name="Normální 7 2 3 3 2 2" xfId="2382"/>
    <cellStyle name="Normální 7 2 3 3 3" xfId="1311"/>
    <cellStyle name="Normální 7 2 3 3 3 2" xfId="2914"/>
    <cellStyle name="Normální 7 2 3 3 4" xfId="1850"/>
    <cellStyle name="Normální 7 2 3 4" xfId="341"/>
    <cellStyle name="Normální 7 2 3 4 2" xfId="874"/>
    <cellStyle name="Normální 7 2 3 4 2 2" xfId="2477"/>
    <cellStyle name="Normální 7 2 3 4 3" xfId="1406"/>
    <cellStyle name="Normální 7 2 3 4 3 2" xfId="3009"/>
    <cellStyle name="Normální 7 2 3 4 4" xfId="1945"/>
    <cellStyle name="Normální 7 2 3 5" xfId="639"/>
    <cellStyle name="Normální 7 2 3 5 2" xfId="2242"/>
    <cellStyle name="Normální 7 2 3 6" xfId="1171"/>
    <cellStyle name="Normální 7 2 3 6 2" xfId="2774"/>
    <cellStyle name="Normální 7 2 3 7" xfId="1710"/>
    <cellStyle name="Normální 7 2 4" xfId="121"/>
    <cellStyle name="Normální 7 2 4 2" xfId="193"/>
    <cellStyle name="Normální 7 2 4 2 2" xfId="454"/>
    <cellStyle name="Normální 7 2 4 2 2 2" xfId="987"/>
    <cellStyle name="Normální 7 2 4 2 2 2 2" xfId="2590"/>
    <cellStyle name="Normální 7 2 4 2 2 3" xfId="1519"/>
    <cellStyle name="Normální 7 2 4 2 2 3 2" xfId="3122"/>
    <cellStyle name="Normální 7 2 4 2 2 4" xfId="2058"/>
    <cellStyle name="Normální 7 2 4 2 3" xfId="727"/>
    <cellStyle name="Normální 7 2 4 2 3 2" xfId="2330"/>
    <cellStyle name="Normální 7 2 4 2 4" xfId="1259"/>
    <cellStyle name="Normální 7 2 4 2 4 2" xfId="2862"/>
    <cellStyle name="Normální 7 2 4 2 5" xfId="1798"/>
    <cellStyle name="Normální 7 2 4 3" xfId="262"/>
    <cellStyle name="Normální 7 2 4 3 2" xfId="796"/>
    <cellStyle name="Normální 7 2 4 3 2 2" xfId="2399"/>
    <cellStyle name="Normální 7 2 4 3 3" xfId="1328"/>
    <cellStyle name="Normální 7 2 4 3 3 2" xfId="2931"/>
    <cellStyle name="Normální 7 2 4 3 4" xfId="1867"/>
    <cellStyle name="Normální 7 2 4 4" xfId="358"/>
    <cellStyle name="Normální 7 2 4 4 2" xfId="891"/>
    <cellStyle name="Normální 7 2 4 4 2 2" xfId="2494"/>
    <cellStyle name="Normální 7 2 4 4 3" xfId="1423"/>
    <cellStyle name="Normální 7 2 4 4 3 2" xfId="3026"/>
    <cellStyle name="Normální 7 2 4 4 4" xfId="1962"/>
    <cellStyle name="Normální 7 2 4 5" xfId="656"/>
    <cellStyle name="Normální 7 2 4 5 2" xfId="2259"/>
    <cellStyle name="Normální 7 2 4 6" xfId="1188"/>
    <cellStyle name="Normální 7 2 4 6 2" xfId="2791"/>
    <cellStyle name="Normální 7 2 4 7" xfId="1727"/>
    <cellStyle name="Normální 7 2 5" xfId="141"/>
    <cellStyle name="Normální 7 2 5 2" xfId="276"/>
    <cellStyle name="Normální 7 2 5 2 2" xfId="468"/>
    <cellStyle name="Normální 7 2 5 2 2 2" xfId="1001"/>
    <cellStyle name="Normální 7 2 5 2 2 2 2" xfId="2604"/>
    <cellStyle name="Normální 7 2 5 2 2 3" xfId="1533"/>
    <cellStyle name="Normální 7 2 5 2 2 3 2" xfId="3136"/>
    <cellStyle name="Normální 7 2 5 2 2 4" xfId="2072"/>
    <cellStyle name="Normální 7 2 5 2 3" xfId="810"/>
    <cellStyle name="Normální 7 2 5 2 3 2" xfId="2413"/>
    <cellStyle name="Normální 7 2 5 2 4" xfId="1342"/>
    <cellStyle name="Normální 7 2 5 2 4 2" xfId="2945"/>
    <cellStyle name="Normální 7 2 5 2 5" xfId="1881"/>
    <cellStyle name="Normální 7 2 5 3" xfId="372"/>
    <cellStyle name="Normální 7 2 5 3 2" xfId="905"/>
    <cellStyle name="Normální 7 2 5 3 2 2" xfId="2508"/>
    <cellStyle name="Normální 7 2 5 3 3" xfId="1437"/>
    <cellStyle name="Normální 7 2 5 3 3 2" xfId="3040"/>
    <cellStyle name="Normální 7 2 5 3 4" xfId="1976"/>
    <cellStyle name="Normální 7 2 5 4" xfId="675"/>
    <cellStyle name="Normální 7 2 5 4 2" xfId="2278"/>
    <cellStyle name="Normální 7 2 5 5" xfId="1207"/>
    <cellStyle name="Normální 7 2 5 5 2" xfId="2810"/>
    <cellStyle name="Normální 7 2 5 6" xfId="1746"/>
    <cellStyle name="Normální 7 2 6" xfId="69"/>
    <cellStyle name="Normální 7 2 6 2" xfId="402"/>
    <cellStyle name="Normální 7 2 6 2 2" xfId="935"/>
    <cellStyle name="Normální 7 2 6 2 2 2" xfId="2538"/>
    <cellStyle name="Normální 7 2 6 2 3" xfId="1467"/>
    <cellStyle name="Normální 7 2 6 2 3 2" xfId="3070"/>
    <cellStyle name="Normální 7 2 6 2 4" xfId="2006"/>
    <cellStyle name="Normální 7 2 6 3" xfId="604"/>
    <cellStyle name="Normální 7 2 6 3 2" xfId="2207"/>
    <cellStyle name="Normální 7 2 6 4" xfId="1136"/>
    <cellStyle name="Normální 7 2 6 4 2" xfId="2739"/>
    <cellStyle name="Normální 7 2 6 5" xfId="1675"/>
    <cellStyle name="Normální 7 2 7" xfId="210"/>
    <cellStyle name="Normální 7 2 7 2" xfId="498"/>
    <cellStyle name="Normální 7 2 7 2 2" xfId="1031"/>
    <cellStyle name="Normální 7 2 7 2 2 2" xfId="2634"/>
    <cellStyle name="Normální 7 2 7 2 3" xfId="1563"/>
    <cellStyle name="Normální 7 2 7 2 3 2" xfId="3166"/>
    <cellStyle name="Normální 7 2 7 2 4" xfId="2102"/>
    <cellStyle name="Normální 7 2 7 3" xfId="744"/>
    <cellStyle name="Normální 7 2 7 3 2" xfId="2347"/>
    <cellStyle name="Normální 7 2 7 4" xfId="1276"/>
    <cellStyle name="Normální 7 2 7 4 2" xfId="2879"/>
    <cellStyle name="Normální 7 2 7 5" xfId="1815"/>
    <cellStyle name="Normální 7 2 8" xfId="307"/>
    <cellStyle name="Normální 7 2 8 2" xfId="840"/>
    <cellStyle name="Normální 7 2 8 2 2" xfId="2443"/>
    <cellStyle name="Normální 7 2 8 3" xfId="1372"/>
    <cellStyle name="Normální 7 2 8 3 2" xfId="2975"/>
    <cellStyle name="Normální 7 2 8 4" xfId="1911"/>
    <cellStyle name="Normální 7 2 9" xfId="533"/>
    <cellStyle name="Normální 7 2 9 2" xfId="1065"/>
    <cellStyle name="Normální 7 2 9 2 2" xfId="2668"/>
    <cellStyle name="Normální 7 2 9 3" xfId="1597"/>
    <cellStyle name="Normální 7 2 9 3 2" xfId="3200"/>
    <cellStyle name="Normální 7 2 9 4" xfId="2136"/>
    <cellStyle name="Normální 7 3" xfId="44"/>
    <cellStyle name="Normální 7 3 2" xfId="151"/>
    <cellStyle name="Normální 7 3 2 2" xfId="284"/>
    <cellStyle name="Normální 7 3 2 2 2" xfId="476"/>
    <cellStyle name="Normální 7 3 2 2 2 2" xfId="1009"/>
    <cellStyle name="Normální 7 3 2 2 2 2 2" xfId="2612"/>
    <cellStyle name="Normální 7 3 2 2 2 3" xfId="1541"/>
    <cellStyle name="Normální 7 3 2 2 2 3 2" xfId="3144"/>
    <cellStyle name="Normální 7 3 2 2 2 4" xfId="2080"/>
    <cellStyle name="Normální 7 3 2 2 3" xfId="818"/>
    <cellStyle name="Normální 7 3 2 2 3 2" xfId="2421"/>
    <cellStyle name="Normální 7 3 2 2 4" xfId="1350"/>
    <cellStyle name="Normální 7 3 2 2 4 2" xfId="2953"/>
    <cellStyle name="Normální 7 3 2 2 5" xfId="1889"/>
    <cellStyle name="Normální 7 3 2 3" xfId="380"/>
    <cellStyle name="Normální 7 3 2 3 2" xfId="913"/>
    <cellStyle name="Normální 7 3 2 3 2 2" xfId="2516"/>
    <cellStyle name="Normální 7 3 2 3 3" xfId="1445"/>
    <cellStyle name="Normální 7 3 2 3 3 2" xfId="3048"/>
    <cellStyle name="Normální 7 3 2 3 4" xfId="1984"/>
    <cellStyle name="Normální 7 3 2 4" xfId="685"/>
    <cellStyle name="Normální 7 3 2 4 2" xfId="2288"/>
    <cellStyle name="Normální 7 3 2 5" xfId="1217"/>
    <cellStyle name="Normální 7 3 2 5 2" xfId="2820"/>
    <cellStyle name="Normální 7 3 2 6" xfId="1756"/>
    <cellStyle name="Normální 7 3 3" xfId="79"/>
    <cellStyle name="Normální 7 3 3 2" xfId="412"/>
    <cellStyle name="Normální 7 3 3 2 2" xfId="945"/>
    <cellStyle name="Normální 7 3 3 2 2 2" xfId="2548"/>
    <cellStyle name="Normální 7 3 3 2 3" xfId="1477"/>
    <cellStyle name="Normální 7 3 3 2 3 2" xfId="3080"/>
    <cellStyle name="Normální 7 3 3 2 4" xfId="2016"/>
    <cellStyle name="Normální 7 3 3 3" xfId="614"/>
    <cellStyle name="Normální 7 3 3 3 2" xfId="2217"/>
    <cellStyle name="Normální 7 3 3 4" xfId="1146"/>
    <cellStyle name="Normální 7 3 3 4 2" xfId="2749"/>
    <cellStyle name="Normální 7 3 3 5" xfId="1685"/>
    <cellStyle name="Normální 7 3 4" xfId="220"/>
    <cellStyle name="Normální 7 3 4 2" xfId="510"/>
    <cellStyle name="Normální 7 3 4 2 2" xfId="1042"/>
    <cellStyle name="Normální 7 3 4 2 2 2" xfId="2645"/>
    <cellStyle name="Normální 7 3 4 2 3" xfId="1574"/>
    <cellStyle name="Normální 7 3 4 2 3 2" xfId="3177"/>
    <cellStyle name="Normální 7 3 4 2 4" xfId="2113"/>
    <cellStyle name="Normální 7 3 4 3" xfId="754"/>
    <cellStyle name="Normální 7 3 4 3 2" xfId="2357"/>
    <cellStyle name="Normální 7 3 4 4" xfId="1286"/>
    <cellStyle name="Normální 7 3 4 4 2" xfId="2889"/>
    <cellStyle name="Normální 7 3 4 5" xfId="1825"/>
    <cellStyle name="Normální 7 3 5" xfId="317"/>
    <cellStyle name="Normální 7 3 5 2" xfId="850"/>
    <cellStyle name="Normální 7 3 5 2 2" xfId="2453"/>
    <cellStyle name="Normální 7 3 5 3" xfId="1382"/>
    <cellStyle name="Normální 7 3 5 3 2" xfId="2985"/>
    <cellStyle name="Normální 7 3 5 4" xfId="1921"/>
    <cellStyle name="Normální 7 3 6" xfId="544"/>
    <cellStyle name="Normální 7 3 6 2" xfId="1076"/>
    <cellStyle name="Normální 7 3 6 2 2" xfId="2679"/>
    <cellStyle name="Normální 7 3 6 3" xfId="1608"/>
    <cellStyle name="Normální 7 3 6 3 2" xfId="3211"/>
    <cellStyle name="Normální 7 3 6 4" xfId="2147"/>
    <cellStyle name="Normální 7 3 7" xfId="579"/>
    <cellStyle name="Normální 7 3 7 2" xfId="2182"/>
    <cellStyle name="Normální 7 3 8" xfId="1111"/>
    <cellStyle name="Normální 7 3 8 2" xfId="2714"/>
    <cellStyle name="Normální 7 3 9" xfId="1650"/>
    <cellStyle name="Normální 7 4" xfId="97"/>
    <cellStyle name="Normální 7 4 2" xfId="169"/>
    <cellStyle name="Normální 7 4 2 2" xfId="430"/>
    <cellStyle name="Normální 7 4 2 2 2" xfId="963"/>
    <cellStyle name="Normální 7 4 2 2 2 2" xfId="2566"/>
    <cellStyle name="Normální 7 4 2 2 3" xfId="1495"/>
    <cellStyle name="Normální 7 4 2 2 3 2" xfId="3098"/>
    <cellStyle name="Normální 7 4 2 2 4" xfId="2034"/>
    <cellStyle name="Normální 7 4 2 3" xfId="703"/>
    <cellStyle name="Normální 7 4 2 3 2" xfId="2306"/>
    <cellStyle name="Normální 7 4 2 4" xfId="1235"/>
    <cellStyle name="Normální 7 4 2 4 2" xfId="2838"/>
    <cellStyle name="Normální 7 4 2 5" xfId="1774"/>
    <cellStyle name="Normální 7 4 3" xfId="238"/>
    <cellStyle name="Normální 7 4 3 2" xfId="518"/>
    <cellStyle name="Normální 7 4 3 2 2" xfId="1050"/>
    <cellStyle name="Normální 7 4 3 2 2 2" xfId="2653"/>
    <cellStyle name="Normální 7 4 3 2 3" xfId="1582"/>
    <cellStyle name="Normální 7 4 3 2 3 2" xfId="3185"/>
    <cellStyle name="Normální 7 4 3 2 4" xfId="2121"/>
    <cellStyle name="Normální 7 4 3 3" xfId="772"/>
    <cellStyle name="Normální 7 4 3 3 2" xfId="2375"/>
    <cellStyle name="Normální 7 4 3 4" xfId="1304"/>
    <cellStyle name="Normální 7 4 3 4 2" xfId="2907"/>
    <cellStyle name="Normální 7 4 3 5" xfId="1843"/>
    <cellStyle name="Normální 7 4 4" xfId="334"/>
    <cellStyle name="Normální 7 4 4 2" xfId="867"/>
    <cellStyle name="Normální 7 4 4 2 2" xfId="2470"/>
    <cellStyle name="Normální 7 4 4 3" xfId="1399"/>
    <cellStyle name="Normální 7 4 4 3 2" xfId="3002"/>
    <cellStyle name="Normální 7 4 4 4" xfId="1938"/>
    <cellStyle name="Normální 7 4 5" xfId="632"/>
    <cellStyle name="Normální 7 4 5 2" xfId="2235"/>
    <cellStyle name="Normální 7 4 6" xfId="1164"/>
    <cellStyle name="Normální 7 4 6 2" xfId="2767"/>
    <cellStyle name="Normální 7 4 7" xfId="1703"/>
    <cellStyle name="Normální 7 5" xfId="114"/>
    <cellStyle name="Normální 7 5 2" xfId="186"/>
    <cellStyle name="Normální 7 5 2 2" xfId="447"/>
    <cellStyle name="Normální 7 5 2 2 2" xfId="980"/>
    <cellStyle name="Normální 7 5 2 2 2 2" xfId="2583"/>
    <cellStyle name="Normální 7 5 2 2 3" xfId="1512"/>
    <cellStyle name="Normální 7 5 2 2 3 2" xfId="3115"/>
    <cellStyle name="Normální 7 5 2 2 4" xfId="2051"/>
    <cellStyle name="Normální 7 5 2 3" xfId="720"/>
    <cellStyle name="Normální 7 5 2 3 2" xfId="2323"/>
    <cellStyle name="Normální 7 5 2 4" xfId="1252"/>
    <cellStyle name="Normální 7 5 2 4 2" xfId="2855"/>
    <cellStyle name="Normální 7 5 2 5" xfId="1791"/>
    <cellStyle name="Normální 7 5 3" xfId="255"/>
    <cellStyle name="Normální 7 5 3 2" xfId="789"/>
    <cellStyle name="Normální 7 5 3 2 2" xfId="2392"/>
    <cellStyle name="Normální 7 5 3 3" xfId="1321"/>
    <cellStyle name="Normální 7 5 3 3 2" xfId="2924"/>
    <cellStyle name="Normální 7 5 3 4" xfId="1860"/>
    <cellStyle name="Normální 7 5 4" xfId="351"/>
    <cellStyle name="Normální 7 5 4 2" xfId="884"/>
    <cellStyle name="Normální 7 5 4 2 2" xfId="2487"/>
    <cellStyle name="Normální 7 5 4 3" xfId="1416"/>
    <cellStyle name="Normální 7 5 4 3 2" xfId="3019"/>
    <cellStyle name="Normální 7 5 4 4" xfId="1955"/>
    <cellStyle name="Normální 7 5 5" xfId="649"/>
    <cellStyle name="Normální 7 5 5 2" xfId="2252"/>
    <cellStyle name="Normální 7 5 6" xfId="1181"/>
    <cellStyle name="Normální 7 5 6 2" xfId="2784"/>
    <cellStyle name="Normální 7 5 7" xfId="1720"/>
    <cellStyle name="Normální 7 6" xfId="134"/>
    <cellStyle name="Normální 7 6 2" xfId="270"/>
    <cellStyle name="Normální 7 6 2 2" xfId="462"/>
    <cellStyle name="Normální 7 6 2 2 2" xfId="995"/>
    <cellStyle name="Normální 7 6 2 2 2 2" xfId="2598"/>
    <cellStyle name="Normální 7 6 2 2 3" xfId="1527"/>
    <cellStyle name="Normální 7 6 2 2 3 2" xfId="3130"/>
    <cellStyle name="Normální 7 6 2 2 4" xfId="2066"/>
    <cellStyle name="Normální 7 6 2 3" xfId="804"/>
    <cellStyle name="Normální 7 6 2 3 2" xfId="2407"/>
    <cellStyle name="Normální 7 6 2 4" xfId="1336"/>
    <cellStyle name="Normální 7 6 2 4 2" xfId="2939"/>
    <cellStyle name="Normální 7 6 2 5" xfId="1875"/>
    <cellStyle name="Normální 7 6 3" xfId="366"/>
    <cellStyle name="Normální 7 6 3 2" xfId="899"/>
    <cellStyle name="Normální 7 6 3 2 2" xfId="2502"/>
    <cellStyle name="Normální 7 6 3 3" xfId="1431"/>
    <cellStyle name="Normální 7 6 3 3 2" xfId="3034"/>
    <cellStyle name="Normální 7 6 3 4" xfId="1970"/>
    <cellStyle name="Normální 7 6 4" xfId="668"/>
    <cellStyle name="Normální 7 6 4 2" xfId="2271"/>
    <cellStyle name="Normální 7 6 5" xfId="1200"/>
    <cellStyle name="Normální 7 6 5 2" xfId="2803"/>
    <cellStyle name="Normální 7 6 6" xfId="1739"/>
    <cellStyle name="Normální 7 7" xfId="62"/>
    <cellStyle name="Normální 7 7 2" xfId="395"/>
    <cellStyle name="Normální 7 7 2 2" xfId="928"/>
    <cellStyle name="Normální 7 7 2 2 2" xfId="2531"/>
    <cellStyle name="Normální 7 7 2 3" xfId="1460"/>
    <cellStyle name="Normální 7 7 2 3 2" xfId="3063"/>
    <cellStyle name="Normální 7 7 2 4" xfId="1999"/>
    <cellStyle name="Normální 7 7 3" xfId="597"/>
    <cellStyle name="Normální 7 7 3 2" xfId="2200"/>
    <cellStyle name="Normální 7 7 4" xfId="1129"/>
    <cellStyle name="Normální 7 7 4 2" xfId="2732"/>
    <cellStyle name="Normální 7 7 5" xfId="1668"/>
    <cellStyle name="Normální 7 8" xfId="203"/>
    <cellStyle name="Normální 7 8 2" xfId="491"/>
    <cellStyle name="Normální 7 8 2 2" xfId="1024"/>
    <cellStyle name="Normální 7 8 2 2 2" xfId="2627"/>
    <cellStyle name="Normální 7 8 2 3" xfId="1556"/>
    <cellStyle name="Normální 7 8 2 3 2" xfId="3159"/>
    <cellStyle name="Normální 7 8 2 4" xfId="2095"/>
    <cellStyle name="Normální 7 8 3" xfId="737"/>
    <cellStyle name="Normální 7 8 3 2" xfId="2340"/>
    <cellStyle name="Normální 7 8 4" xfId="1269"/>
    <cellStyle name="Normální 7 8 4 2" xfId="2872"/>
    <cellStyle name="Normální 7 8 5" xfId="1808"/>
    <cellStyle name="Normální 7 9" xfId="301"/>
    <cellStyle name="Normální 7 9 2" xfId="834"/>
    <cellStyle name="Normální 7 9 2 2" xfId="2437"/>
    <cellStyle name="Normální 7 9 3" xfId="1366"/>
    <cellStyle name="Normální 7 9 3 2" xfId="2969"/>
    <cellStyle name="Normální 7 9 4" xfId="1905"/>
    <cellStyle name="Normální 8" xfId="20"/>
    <cellStyle name="Normální 8 10" xfId="527"/>
    <cellStyle name="Normální 8 10 2" xfId="1059"/>
    <cellStyle name="Normální 8 10 2 2" xfId="2662"/>
    <cellStyle name="Normální 8 10 3" xfId="1591"/>
    <cellStyle name="Normální 8 10 3 2" xfId="3194"/>
    <cellStyle name="Normální 8 10 4" xfId="2130"/>
    <cellStyle name="Normální 8 11" xfId="563"/>
    <cellStyle name="Normální 8 11 2" xfId="2166"/>
    <cellStyle name="Normální 8 12" xfId="1095"/>
    <cellStyle name="Normální 8 12 2" xfId="2698"/>
    <cellStyle name="Normální 8 13" xfId="1634"/>
    <cellStyle name="Normální 8 2" xfId="31"/>
    <cellStyle name="Normální 8 2 10" xfId="570"/>
    <cellStyle name="Normální 8 2 10 2" xfId="2173"/>
    <cellStyle name="Normální 8 2 11" xfId="1102"/>
    <cellStyle name="Normální 8 2 11 2" xfId="2705"/>
    <cellStyle name="Normální 8 2 12" xfId="1641"/>
    <cellStyle name="Normální 8 2 2" xfId="52"/>
    <cellStyle name="Normální 8 2 2 2" xfId="159"/>
    <cellStyle name="Normální 8 2 2 2 2" xfId="291"/>
    <cellStyle name="Normální 8 2 2 2 2 2" xfId="482"/>
    <cellStyle name="Normální 8 2 2 2 2 2 2" xfId="1015"/>
    <cellStyle name="Normální 8 2 2 2 2 2 2 2" xfId="2618"/>
    <cellStyle name="Normální 8 2 2 2 2 2 3" xfId="1547"/>
    <cellStyle name="Normální 8 2 2 2 2 2 3 2" xfId="3150"/>
    <cellStyle name="Normální 8 2 2 2 2 2 4" xfId="2086"/>
    <cellStyle name="Normální 8 2 2 2 2 3" xfId="825"/>
    <cellStyle name="Normální 8 2 2 2 2 3 2" xfId="2428"/>
    <cellStyle name="Normální 8 2 2 2 2 4" xfId="1357"/>
    <cellStyle name="Normální 8 2 2 2 2 4 2" xfId="2960"/>
    <cellStyle name="Normální 8 2 2 2 2 5" xfId="1896"/>
    <cellStyle name="Normální 8 2 2 2 3" xfId="386"/>
    <cellStyle name="Normální 8 2 2 2 3 2" xfId="919"/>
    <cellStyle name="Normální 8 2 2 2 3 2 2" xfId="2522"/>
    <cellStyle name="Normální 8 2 2 2 3 3" xfId="1451"/>
    <cellStyle name="Normální 8 2 2 2 3 3 2" xfId="3054"/>
    <cellStyle name="Normální 8 2 2 2 3 4" xfId="1990"/>
    <cellStyle name="Normální 8 2 2 2 4" xfId="693"/>
    <cellStyle name="Normální 8 2 2 2 4 2" xfId="2296"/>
    <cellStyle name="Normální 8 2 2 2 5" xfId="1225"/>
    <cellStyle name="Normální 8 2 2 2 5 2" xfId="2828"/>
    <cellStyle name="Normální 8 2 2 2 6" xfId="1764"/>
    <cellStyle name="Normální 8 2 2 3" xfId="87"/>
    <cellStyle name="Normální 8 2 2 3 2" xfId="420"/>
    <cellStyle name="Normální 8 2 2 3 2 2" xfId="953"/>
    <cellStyle name="Normální 8 2 2 3 2 2 2" xfId="2556"/>
    <cellStyle name="Normální 8 2 2 3 2 3" xfId="1485"/>
    <cellStyle name="Normální 8 2 2 3 2 3 2" xfId="3088"/>
    <cellStyle name="Normální 8 2 2 3 2 4" xfId="2024"/>
    <cellStyle name="Normální 8 2 2 3 3" xfId="622"/>
    <cellStyle name="Normální 8 2 2 3 3 2" xfId="2225"/>
    <cellStyle name="Normální 8 2 2 3 4" xfId="1154"/>
    <cellStyle name="Normální 8 2 2 3 4 2" xfId="2757"/>
    <cellStyle name="Normální 8 2 2 3 5" xfId="1693"/>
    <cellStyle name="Normální 8 2 2 4" xfId="228"/>
    <cellStyle name="Normální 8 2 2 4 2" xfId="762"/>
    <cellStyle name="Normální 8 2 2 4 2 2" xfId="2365"/>
    <cellStyle name="Normální 8 2 2 4 3" xfId="1294"/>
    <cellStyle name="Normální 8 2 2 4 3 2" xfId="2897"/>
    <cellStyle name="Normální 8 2 2 4 4" xfId="1833"/>
    <cellStyle name="Normální 8 2 2 5" xfId="324"/>
    <cellStyle name="Normální 8 2 2 5 2" xfId="857"/>
    <cellStyle name="Normální 8 2 2 5 2 2" xfId="2460"/>
    <cellStyle name="Normální 8 2 2 5 3" xfId="1389"/>
    <cellStyle name="Normální 8 2 2 5 3 2" xfId="2992"/>
    <cellStyle name="Normální 8 2 2 5 4" xfId="1928"/>
    <cellStyle name="Normální 8 2 2 6" xfId="552"/>
    <cellStyle name="Normální 8 2 2 6 2" xfId="1084"/>
    <cellStyle name="Normální 8 2 2 6 2 2" xfId="2687"/>
    <cellStyle name="Normální 8 2 2 6 3" xfId="1616"/>
    <cellStyle name="Normální 8 2 2 6 3 2" xfId="3219"/>
    <cellStyle name="Normální 8 2 2 6 4" xfId="2155"/>
    <cellStyle name="Normální 8 2 2 7" xfId="587"/>
    <cellStyle name="Normální 8 2 2 7 2" xfId="2190"/>
    <cellStyle name="Normální 8 2 2 8" xfId="1119"/>
    <cellStyle name="Normální 8 2 2 8 2" xfId="2722"/>
    <cellStyle name="Normální 8 2 2 9" xfId="1658"/>
    <cellStyle name="Normální 8 2 3" xfId="105"/>
    <cellStyle name="Normální 8 2 3 2" xfId="177"/>
    <cellStyle name="Normální 8 2 3 2 2" xfId="438"/>
    <cellStyle name="Normální 8 2 3 2 2 2" xfId="971"/>
    <cellStyle name="Normální 8 2 3 2 2 2 2" xfId="2574"/>
    <cellStyle name="Normální 8 2 3 2 2 3" xfId="1503"/>
    <cellStyle name="Normální 8 2 3 2 2 3 2" xfId="3106"/>
    <cellStyle name="Normální 8 2 3 2 2 4" xfId="2042"/>
    <cellStyle name="Normální 8 2 3 2 3" xfId="711"/>
    <cellStyle name="Normální 8 2 3 2 3 2" xfId="2314"/>
    <cellStyle name="Normální 8 2 3 2 4" xfId="1243"/>
    <cellStyle name="Normální 8 2 3 2 4 2" xfId="2846"/>
    <cellStyle name="Normální 8 2 3 2 5" xfId="1782"/>
    <cellStyle name="Normální 8 2 3 3" xfId="246"/>
    <cellStyle name="Normální 8 2 3 3 2" xfId="780"/>
    <cellStyle name="Normální 8 2 3 3 2 2" xfId="2383"/>
    <cellStyle name="Normální 8 2 3 3 3" xfId="1312"/>
    <cellStyle name="Normální 8 2 3 3 3 2" xfId="2915"/>
    <cellStyle name="Normální 8 2 3 3 4" xfId="1851"/>
    <cellStyle name="Normální 8 2 3 4" xfId="342"/>
    <cellStyle name="Normální 8 2 3 4 2" xfId="875"/>
    <cellStyle name="Normální 8 2 3 4 2 2" xfId="2478"/>
    <cellStyle name="Normální 8 2 3 4 3" xfId="1407"/>
    <cellStyle name="Normální 8 2 3 4 3 2" xfId="3010"/>
    <cellStyle name="Normální 8 2 3 4 4" xfId="1946"/>
    <cellStyle name="Normální 8 2 3 5" xfId="640"/>
    <cellStyle name="Normální 8 2 3 5 2" xfId="2243"/>
    <cellStyle name="Normální 8 2 3 6" xfId="1172"/>
    <cellStyle name="Normální 8 2 3 6 2" xfId="2775"/>
    <cellStyle name="Normální 8 2 3 7" xfId="1711"/>
    <cellStyle name="Normální 8 2 4" xfId="122"/>
    <cellStyle name="Normální 8 2 4 2" xfId="194"/>
    <cellStyle name="Normální 8 2 4 2 2" xfId="455"/>
    <cellStyle name="Normální 8 2 4 2 2 2" xfId="988"/>
    <cellStyle name="Normální 8 2 4 2 2 2 2" xfId="2591"/>
    <cellStyle name="Normální 8 2 4 2 2 3" xfId="1520"/>
    <cellStyle name="Normální 8 2 4 2 2 3 2" xfId="3123"/>
    <cellStyle name="Normální 8 2 4 2 2 4" xfId="2059"/>
    <cellStyle name="Normální 8 2 4 2 3" xfId="728"/>
    <cellStyle name="Normální 8 2 4 2 3 2" xfId="2331"/>
    <cellStyle name="Normální 8 2 4 2 4" xfId="1260"/>
    <cellStyle name="Normální 8 2 4 2 4 2" xfId="2863"/>
    <cellStyle name="Normální 8 2 4 2 5" xfId="1799"/>
    <cellStyle name="Normální 8 2 4 3" xfId="263"/>
    <cellStyle name="Normální 8 2 4 3 2" xfId="797"/>
    <cellStyle name="Normální 8 2 4 3 2 2" xfId="2400"/>
    <cellStyle name="Normální 8 2 4 3 3" xfId="1329"/>
    <cellStyle name="Normální 8 2 4 3 3 2" xfId="2932"/>
    <cellStyle name="Normální 8 2 4 3 4" xfId="1868"/>
    <cellStyle name="Normální 8 2 4 4" xfId="359"/>
    <cellStyle name="Normální 8 2 4 4 2" xfId="892"/>
    <cellStyle name="Normální 8 2 4 4 2 2" xfId="2495"/>
    <cellStyle name="Normální 8 2 4 4 3" xfId="1424"/>
    <cellStyle name="Normální 8 2 4 4 3 2" xfId="3027"/>
    <cellStyle name="Normální 8 2 4 4 4" xfId="1963"/>
    <cellStyle name="Normální 8 2 4 5" xfId="657"/>
    <cellStyle name="Normální 8 2 4 5 2" xfId="2260"/>
    <cellStyle name="Normální 8 2 4 6" xfId="1189"/>
    <cellStyle name="Normální 8 2 4 6 2" xfId="2792"/>
    <cellStyle name="Normální 8 2 4 7" xfId="1728"/>
    <cellStyle name="Normální 8 2 5" xfId="142"/>
    <cellStyle name="Normální 8 2 5 2" xfId="277"/>
    <cellStyle name="Normální 8 2 5 2 2" xfId="469"/>
    <cellStyle name="Normální 8 2 5 2 2 2" xfId="1002"/>
    <cellStyle name="Normální 8 2 5 2 2 2 2" xfId="2605"/>
    <cellStyle name="Normální 8 2 5 2 2 3" xfId="1534"/>
    <cellStyle name="Normální 8 2 5 2 2 3 2" xfId="3137"/>
    <cellStyle name="Normální 8 2 5 2 2 4" xfId="2073"/>
    <cellStyle name="Normální 8 2 5 2 3" xfId="811"/>
    <cellStyle name="Normální 8 2 5 2 3 2" xfId="2414"/>
    <cellStyle name="Normální 8 2 5 2 4" xfId="1343"/>
    <cellStyle name="Normální 8 2 5 2 4 2" xfId="2946"/>
    <cellStyle name="Normální 8 2 5 2 5" xfId="1882"/>
    <cellStyle name="Normální 8 2 5 3" xfId="373"/>
    <cellStyle name="Normální 8 2 5 3 2" xfId="906"/>
    <cellStyle name="Normální 8 2 5 3 2 2" xfId="2509"/>
    <cellStyle name="Normální 8 2 5 3 3" xfId="1438"/>
    <cellStyle name="Normální 8 2 5 3 3 2" xfId="3041"/>
    <cellStyle name="Normální 8 2 5 3 4" xfId="1977"/>
    <cellStyle name="Normální 8 2 5 4" xfId="676"/>
    <cellStyle name="Normální 8 2 5 4 2" xfId="2279"/>
    <cellStyle name="Normální 8 2 5 5" xfId="1208"/>
    <cellStyle name="Normální 8 2 5 5 2" xfId="2811"/>
    <cellStyle name="Normální 8 2 5 6" xfId="1747"/>
    <cellStyle name="Normální 8 2 6" xfId="70"/>
    <cellStyle name="Normální 8 2 6 2" xfId="403"/>
    <cellStyle name="Normální 8 2 6 2 2" xfId="936"/>
    <cellStyle name="Normální 8 2 6 2 2 2" xfId="2539"/>
    <cellStyle name="Normální 8 2 6 2 3" xfId="1468"/>
    <cellStyle name="Normální 8 2 6 2 3 2" xfId="3071"/>
    <cellStyle name="Normální 8 2 6 2 4" xfId="2007"/>
    <cellStyle name="Normální 8 2 6 3" xfId="605"/>
    <cellStyle name="Normální 8 2 6 3 2" xfId="2208"/>
    <cellStyle name="Normální 8 2 6 4" xfId="1137"/>
    <cellStyle name="Normální 8 2 6 4 2" xfId="2740"/>
    <cellStyle name="Normální 8 2 6 5" xfId="1676"/>
    <cellStyle name="Normální 8 2 7" xfId="211"/>
    <cellStyle name="Normální 8 2 7 2" xfId="499"/>
    <cellStyle name="Normální 8 2 7 2 2" xfId="1032"/>
    <cellStyle name="Normální 8 2 7 2 2 2" xfId="2635"/>
    <cellStyle name="Normální 8 2 7 2 3" xfId="1564"/>
    <cellStyle name="Normální 8 2 7 2 3 2" xfId="3167"/>
    <cellStyle name="Normální 8 2 7 2 4" xfId="2103"/>
    <cellStyle name="Normální 8 2 7 3" xfId="745"/>
    <cellStyle name="Normální 8 2 7 3 2" xfId="2348"/>
    <cellStyle name="Normální 8 2 7 4" xfId="1277"/>
    <cellStyle name="Normální 8 2 7 4 2" xfId="2880"/>
    <cellStyle name="Normální 8 2 7 5" xfId="1816"/>
    <cellStyle name="Normální 8 2 8" xfId="308"/>
    <cellStyle name="Normální 8 2 8 2" xfId="841"/>
    <cellStyle name="Normální 8 2 8 2 2" xfId="2444"/>
    <cellStyle name="Normální 8 2 8 3" xfId="1373"/>
    <cellStyle name="Normální 8 2 8 3 2" xfId="2976"/>
    <cellStyle name="Normální 8 2 8 4" xfId="1912"/>
    <cellStyle name="Normální 8 2 9" xfId="534"/>
    <cellStyle name="Normální 8 2 9 2" xfId="1066"/>
    <cellStyle name="Normální 8 2 9 2 2" xfId="2669"/>
    <cellStyle name="Normální 8 2 9 3" xfId="1598"/>
    <cellStyle name="Normální 8 2 9 3 2" xfId="3201"/>
    <cellStyle name="Normální 8 2 9 4" xfId="2137"/>
    <cellStyle name="Normální 8 3" xfId="45"/>
    <cellStyle name="Normální 8 3 2" xfId="152"/>
    <cellStyle name="Normální 8 3 2 2" xfId="285"/>
    <cellStyle name="Normální 8 3 2 2 2" xfId="477"/>
    <cellStyle name="Normální 8 3 2 2 2 2" xfId="1010"/>
    <cellStyle name="Normální 8 3 2 2 2 2 2" xfId="2613"/>
    <cellStyle name="Normální 8 3 2 2 2 3" xfId="1542"/>
    <cellStyle name="Normální 8 3 2 2 2 3 2" xfId="3145"/>
    <cellStyle name="Normální 8 3 2 2 2 4" xfId="2081"/>
    <cellStyle name="Normální 8 3 2 2 3" xfId="819"/>
    <cellStyle name="Normální 8 3 2 2 3 2" xfId="2422"/>
    <cellStyle name="Normální 8 3 2 2 4" xfId="1351"/>
    <cellStyle name="Normální 8 3 2 2 4 2" xfId="2954"/>
    <cellStyle name="Normální 8 3 2 2 5" xfId="1890"/>
    <cellStyle name="Normální 8 3 2 3" xfId="381"/>
    <cellStyle name="Normální 8 3 2 3 2" xfId="914"/>
    <cellStyle name="Normální 8 3 2 3 2 2" xfId="2517"/>
    <cellStyle name="Normální 8 3 2 3 3" xfId="1446"/>
    <cellStyle name="Normální 8 3 2 3 3 2" xfId="3049"/>
    <cellStyle name="Normální 8 3 2 3 4" xfId="1985"/>
    <cellStyle name="Normální 8 3 2 4" xfId="686"/>
    <cellStyle name="Normální 8 3 2 4 2" xfId="2289"/>
    <cellStyle name="Normální 8 3 2 5" xfId="1218"/>
    <cellStyle name="Normální 8 3 2 5 2" xfId="2821"/>
    <cellStyle name="Normální 8 3 2 6" xfId="1757"/>
    <cellStyle name="Normální 8 3 3" xfId="80"/>
    <cellStyle name="Normální 8 3 3 2" xfId="413"/>
    <cellStyle name="Normální 8 3 3 2 2" xfId="946"/>
    <cellStyle name="Normální 8 3 3 2 2 2" xfId="2549"/>
    <cellStyle name="Normální 8 3 3 2 3" xfId="1478"/>
    <cellStyle name="Normální 8 3 3 2 3 2" xfId="3081"/>
    <cellStyle name="Normální 8 3 3 2 4" xfId="2017"/>
    <cellStyle name="Normální 8 3 3 3" xfId="615"/>
    <cellStyle name="Normální 8 3 3 3 2" xfId="2218"/>
    <cellStyle name="Normální 8 3 3 4" xfId="1147"/>
    <cellStyle name="Normální 8 3 3 4 2" xfId="2750"/>
    <cellStyle name="Normální 8 3 3 5" xfId="1686"/>
    <cellStyle name="Normální 8 3 4" xfId="221"/>
    <cellStyle name="Normální 8 3 4 2" xfId="511"/>
    <cellStyle name="Normální 8 3 4 2 2" xfId="1043"/>
    <cellStyle name="Normální 8 3 4 2 2 2" xfId="2646"/>
    <cellStyle name="Normální 8 3 4 2 3" xfId="1575"/>
    <cellStyle name="Normální 8 3 4 2 3 2" xfId="3178"/>
    <cellStyle name="Normální 8 3 4 2 4" xfId="2114"/>
    <cellStyle name="Normální 8 3 4 3" xfId="755"/>
    <cellStyle name="Normální 8 3 4 3 2" xfId="2358"/>
    <cellStyle name="Normální 8 3 4 4" xfId="1287"/>
    <cellStyle name="Normální 8 3 4 4 2" xfId="2890"/>
    <cellStyle name="Normální 8 3 4 5" xfId="1826"/>
    <cellStyle name="Normální 8 3 5" xfId="318"/>
    <cellStyle name="Normální 8 3 5 2" xfId="851"/>
    <cellStyle name="Normální 8 3 5 2 2" xfId="2454"/>
    <cellStyle name="Normální 8 3 5 3" xfId="1383"/>
    <cellStyle name="Normální 8 3 5 3 2" xfId="2986"/>
    <cellStyle name="Normální 8 3 5 4" xfId="1922"/>
    <cellStyle name="Normální 8 3 6" xfId="545"/>
    <cellStyle name="Normální 8 3 6 2" xfId="1077"/>
    <cellStyle name="Normální 8 3 6 2 2" xfId="2680"/>
    <cellStyle name="Normální 8 3 6 3" xfId="1609"/>
    <cellStyle name="Normální 8 3 6 3 2" xfId="3212"/>
    <cellStyle name="Normální 8 3 6 4" xfId="2148"/>
    <cellStyle name="Normální 8 3 7" xfId="580"/>
    <cellStyle name="Normální 8 3 7 2" xfId="2183"/>
    <cellStyle name="Normální 8 3 8" xfId="1112"/>
    <cellStyle name="Normální 8 3 8 2" xfId="2715"/>
    <cellStyle name="Normální 8 3 9" xfId="1651"/>
    <cellStyle name="Normální 8 4" xfId="98"/>
    <cellStyle name="Normální 8 4 2" xfId="170"/>
    <cellStyle name="Normální 8 4 2 2" xfId="431"/>
    <cellStyle name="Normální 8 4 2 2 2" xfId="964"/>
    <cellStyle name="Normální 8 4 2 2 2 2" xfId="2567"/>
    <cellStyle name="Normální 8 4 2 2 3" xfId="1496"/>
    <cellStyle name="Normální 8 4 2 2 3 2" xfId="3099"/>
    <cellStyle name="Normální 8 4 2 2 4" xfId="2035"/>
    <cellStyle name="Normální 8 4 2 3" xfId="704"/>
    <cellStyle name="Normální 8 4 2 3 2" xfId="2307"/>
    <cellStyle name="Normální 8 4 2 4" xfId="1236"/>
    <cellStyle name="Normální 8 4 2 4 2" xfId="2839"/>
    <cellStyle name="Normální 8 4 2 5" xfId="1775"/>
    <cellStyle name="Normální 8 4 3" xfId="239"/>
    <cellStyle name="Normální 8 4 3 2" xfId="519"/>
    <cellStyle name="Normální 8 4 3 2 2" xfId="1051"/>
    <cellStyle name="Normální 8 4 3 2 2 2" xfId="2654"/>
    <cellStyle name="Normální 8 4 3 2 3" xfId="1583"/>
    <cellStyle name="Normální 8 4 3 2 3 2" xfId="3186"/>
    <cellStyle name="Normální 8 4 3 2 4" xfId="2122"/>
    <cellStyle name="Normální 8 4 3 3" xfId="773"/>
    <cellStyle name="Normální 8 4 3 3 2" xfId="2376"/>
    <cellStyle name="Normální 8 4 3 4" xfId="1305"/>
    <cellStyle name="Normální 8 4 3 4 2" xfId="2908"/>
    <cellStyle name="Normální 8 4 3 5" xfId="1844"/>
    <cellStyle name="Normální 8 4 4" xfId="335"/>
    <cellStyle name="Normální 8 4 4 2" xfId="868"/>
    <cellStyle name="Normální 8 4 4 2 2" xfId="2471"/>
    <cellStyle name="Normální 8 4 4 3" xfId="1400"/>
    <cellStyle name="Normální 8 4 4 3 2" xfId="3003"/>
    <cellStyle name="Normální 8 4 4 4" xfId="1939"/>
    <cellStyle name="Normální 8 4 5" xfId="633"/>
    <cellStyle name="Normální 8 4 5 2" xfId="2236"/>
    <cellStyle name="Normální 8 4 6" xfId="1165"/>
    <cellStyle name="Normální 8 4 6 2" xfId="2768"/>
    <cellStyle name="Normální 8 4 7" xfId="1704"/>
    <cellStyle name="Normální 8 5" xfId="115"/>
    <cellStyle name="Normální 8 5 2" xfId="187"/>
    <cellStyle name="Normální 8 5 2 2" xfId="448"/>
    <cellStyle name="Normální 8 5 2 2 2" xfId="981"/>
    <cellStyle name="Normální 8 5 2 2 2 2" xfId="2584"/>
    <cellStyle name="Normální 8 5 2 2 3" xfId="1513"/>
    <cellStyle name="Normální 8 5 2 2 3 2" xfId="3116"/>
    <cellStyle name="Normální 8 5 2 2 4" xfId="2052"/>
    <cellStyle name="Normální 8 5 2 3" xfId="721"/>
    <cellStyle name="Normální 8 5 2 3 2" xfId="2324"/>
    <cellStyle name="Normální 8 5 2 4" xfId="1253"/>
    <cellStyle name="Normální 8 5 2 4 2" xfId="2856"/>
    <cellStyle name="Normální 8 5 2 5" xfId="1792"/>
    <cellStyle name="Normální 8 5 3" xfId="256"/>
    <cellStyle name="Normální 8 5 3 2" xfId="790"/>
    <cellStyle name="Normální 8 5 3 2 2" xfId="2393"/>
    <cellStyle name="Normální 8 5 3 3" xfId="1322"/>
    <cellStyle name="Normální 8 5 3 3 2" xfId="2925"/>
    <cellStyle name="Normální 8 5 3 4" xfId="1861"/>
    <cellStyle name="Normální 8 5 4" xfId="352"/>
    <cellStyle name="Normální 8 5 4 2" xfId="885"/>
    <cellStyle name="Normální 8 5 4 2 2" xfId="2488"/>
    <cellStyle name="Normální 8 5 4 3" xfId="1417"/>
    <cellStyle name="Normální 8 5 4 3 2" xfId="3020"/>
    <cellStyle name="Normální 8 5 4 4" xfId="1956"/>
    <cellStyle name="Normální 8 5 5" xfId="650"/>
    <cellStyle name="Normální 8 5 5 2" xfId="2253"/>
    <cellStyle name="Normální 8 5 6" xfId="1182"/>
    <cellStyle name="Normální 8 5 6 2" xfId="2785"/>
    <cellStyle name="Normální 8 5 7" xfId="1721"/>
    <cellStyle name="Normální 8 6" xfId="135"/>
    <cellStyle name="Normální 8 6 2" xfId="271"/>
    <cellStyle name="Normální 8 6 2 2" xfId="463"/>
    <cellStyle name="Normální 8 6 2 2 2" xfId="996"/>
    <cellStyle name="Normální 8 6 2 2 2 2" xfId="2599"/>
    <cellStyle name="Normální 8 6 2 2 3" xfId="1528"/>
    <cellStyle name="Normální 8 6 2 2 3 2" xfId="3131"/>
    <cellStyle name="Normální 8 6 2 2 4" xfId="2067"/>
    <cellStyle name="Normální 8 6 2 3" xfId="805"/>
    <cellStyle name="Normální 8 6 2 3 2" xfId="2408"/>
    <cellStyle name="Normální 8 6 2 4" xfId="1337"/>
    <cellStyle name="Normální 8 6 2 4 2" xfId="2940"/>
    <cellStyle name="Normální 8 6 2 5" xfId="1876"/>
    <cellStyle name="Normální 8 6 3" xfId="367"/>
    <cellStyle name="Normální 8 6 3 2" xfId="900"/>
    <cellStyle name="Normální 8 6 3 2 2" xfId="2503"/>
    <cellStyle name="Normální 8 6 3 3" xfId="1432"/>
    <cellStyle name="Normální 8 6 3 3 2" xfId="3035"/>
    <cellStyle name="Normální 8 6 3 4" xfId="1971"/>
    <cellStyle name="Normální 8 6 4" xfId="669"/>
    <cellStyle name="Normální 8 6 4 2" xfId="2272"/>
    <cellStyle name="Normální 8 6 5" xfId="1201"/>
    <cellStyle name="Normální 8 6 5 2" xfId="2804"/>
    <cellStyle name="Normální 8 6 6" xfId="1740"/>
    <cellStyle name="Normální 8 7" xfId="63"/>
    <cellStyle name="Normální 8 7 2" xfId="396"/>
    <cellStyle name="Normální 8 7 2 2" xfId="929"/>
    <cellStyle name="Normální 8 7 2 2 2" xfId="2532"/>
    <cellStyle name="Normální 8 7 2 3" xfId="1461"/>
    <cellStyle name="Normální 8 7 2 3 2" xfId="3064"/>
    <cellStyle name="Normální 8 7 2 4" xfId="2000"/>
    <cellStyle name="Normální 8 7 3" xfId="598"/>
    <cellStyle name="Normální 8 7 3 2" xfId="2201"/>
    <cellStyle name="Normální 8 7 4" xfId="1130"/>
    <cellStyle name="Normální 8 7 4 2" xfId="2733"/>
    <cellStyle name="Normální 8 7 5" xfId="1669"/>
    <cellStyle name="Normální 8 8" xfId="204"/>
    <cellStyle name="Normální 8 8 2" xfId="492"/>
    <cellStyle name="Normální 8 8 2 2" xfId="1025"/>
    <cellStyle name="Normální 8 8 2 2 2" xfId="2628"/>
    <cellStyle name="Normální 8 8 2 3" xfId="1557"/>
    <cellStyle name="Normální 8 8 2 3 2" xfId="3160"/>
    <cellStyle name="Normální 8 8 2 4" xfId="2096"/>
    <cellStyle name="Normální 8 8 3" xfId="738"/>
    <cellStyle name="Normální 8 8 3 2" xfId="2341"/>
    <cellStyle name="Normální 8 8 4" xfId="1270"/>
    <cellStyle name="Normální 8 8 4 2" xfId="2873"/>
    <cellStyle name="Normální 8 8 5" xfId="1809"/>
    <cellStyle name="Normální 8 9" xfId="302"/>
    <cellStyle name="Normální 8 9 2" xfId="835"/>
    <cellStyle name="Normální 8 9 2 2" xfId="2438"/>
    <cellStyle name="Normální 8 9 3" xfId="1367"/>
    <cellStyle name="Normální 8 9 3 2" xfId="2970"/>
    <cellStyle name="Normální 8 9 4" xfId="1906"/>
    <cellStyle name="Normální 9" xfId="22"/>
    <cellStyle name="Normální 9 10" xfId="528"/>
    <cellStyle name="Normální 9 10 2" xfId="1060"/>
    <cellStyle name="Normální 9 10 2 2" xfId="2663"/>
    <cellStyle name="Normální 9 10 3" xfId="1592"/>
    <cellStyle name="Normální 9 10 3 2" xfId="3195"/>
    <cellStyle name="Normální 9 10 4" xfId="2131"/>
    <cellStyle name="Normální 9 11" xfId="564"/>
    <cellStyle name="Normální 9 11 2" xfId="2167"/>
    <cellStyle name="Normální 9 12" xfId="1096"/>
    <cellStyle name="Normální 9 12 2" xfId="2699"/>
    <cellStyle name="Normální 9 13" xfId="1635"/>
    <cellStyle name="Normální 9 2" xfId="32"/>
    <cellStyle name="Normální 9 2 10" xfId="571"/>
    <cellStyle name="Normální 9 2 10 2" xfId="2174"/>
    <cellStyle name="Normální 9 2 11" xfId="1103"/>
    <cellStyle name="Normální 9 2 11 2" xfId="2706"/>
    <cellStyle name="Normální 9 2 12" xfId="1642"/>
    <cellStyle name="Normální 9 2 2" xfId="53"/>
    <cellStyle name="Normální 9 2 2 2" xfId="160"/>
    <cellStyle name="Normální 9 2 2 2 2" xfId="292"/>
    <cellStyle name="Normální 9 2 2 2 2 2" xfId="483"/>
    <cellStyle name="Normální 9 2 2 2 2 2 2" xfId="1016"/>
    <cellStyle name="Normální 9 2 2 2 2 2 2 2" xfId="2619"/>
    <cellStyle name="Normální 9 2 2 2 2 2 3" xfId="1548"/>
    <cellStyle name="Normální 9 2 2 2 2 2 3 2" xfId="3151"/>
    <cellStyle name="Normální 9 2 2 2 2 2 4" xfId="2087"/>
    <cellStyle name="Normální 9 2 2 2 2 3" xfId="826"/>
    <cellStyle name="Normální 9 2 2 2 2 3 2" xfId="2429"/>
    <cellStyle name="Normální 9 2 2 2 2 4" xfId="1358"/>
    <cellStyle name="Normální 9 2 2 2 2 4 2" xfId="2961"/>
    <cellStyle name="Normální 9 2 2 2 2 5" xfId="1897"/>
    <cellStyle name="Normální 9 2 2 2 3" xfId="387"/>
    <cellStyle name="Normální 9 2 2 2 3 2" xfId="920"/>
    <cellStyle name="Normální 9 2 2 2 3 2 2" xfId="2523"/>
    <cellStyle name="Normální 9 2 2 2 3 3" xfId="1452"/>
    <cellStyle name="Normální 9 2 2 2 3 3 2" xfId="3055"/>
    <cellStyle name="Normální 9 2 2 2 3 4" xfId="1991"/>
    <cellStyle name="Normální 9 2 2 2 4" xfId="694"/>
    <cellStyle name="Normální 9 2 2 2 4 2" xfId="2297"/>
    <cellStyle name="Normální 9 2 2 2 5" xfId="1226"/>
    <cellStyle name="Normální 9 2 2 2 5 2" xfId="2829"/>
    <cellStyle name="Normální 9 2 2 2 6" xfId="1765"/>
    <cellStyle name="Normální 9 2 2 3" xfId="88"/>
    <cellStyle name="Normální 9 2 2 3 2" xfId="421"/>
    <cellStyle name="Normální 9 2 2 3 2 2" xfId="954"/>
    <cellStyle name="Normální 9 2 2 3 2 2 2" xfId="2557"/>
    <cellStyle name="Normální 9 2 2 3 2 3" xfId="1486"/>
    <cellStyle name="Normální 9 2 2 3 2 3 2" xfId="3089"/>
    <cellStyle name="Normální 9 2 2 3 2 4" xfId="2025"/>
    <cellStyle name="Normální 9 2 2 3 3" xfId="623"/>
    <cellStyle name="Normální 9 2 2 3 3 2" xfId="2226"/>
    <cellStyle name="Normální 9 2 2 3 4" xfId="1155"/>
    <cellStyle name="Normální 9 2 2 3 4 2" xfId="2758"/>
    <cellStyle name="Normální 9 2 2 3 5" xfId="1694"/>
    <cellStyle name="Normální 9 2 2 4" xfId="229"/>
    <cellStyle name="Normální 9 2 2 4 2" xfId="763"/>
    <cellStyle name="Normální 9 2 2 4 2 2" xfId="2366"/>
    <cellStyle name="Normální 9 2 2 4 3" xfId="1295"/>
    <cellStyle name="Normální 9 2 2 4 3 2" xfId="2898"/>
    <cellStyle name="Normální 9 2 2 4 4" xfId="1834"/>
    <cellStyle name="Normální 9 2 2 5" xfId="325"/>
    <cellStyle name="Normální 9 2 2 5 2" xfId="858"/>
    <cellStyle name="Normální 9 2 2 5 2 2" xfId="2461"/>
    <cellStyle name="Normální 9 2 2 5 3" xfId="1390"/>
    <cellStyle name="Normální 9 2 2 5 3 2" xfId="2993"/>
    <cellStyle name="Normální 9 2 2 5 4" xfId="1929"/>
    <cellStyle name="Normální 9 2 2 6" xfId="553"/>
    <cellStyle name="Normální 9 2 2 6 2" xfId="1085"/>
    <cellStyle name="Normální 9 2 2 6 2 2" xfId="2688"/>
    <cellStyle name="Normální 9 2 2 6 3" xfId="1617"/>
    <cellStyle name="Normální 9 2 2 6 3 2" xfId="3220"/>
    <cellStyle name="Normální 9 2 2 6 4" xfId="2156"/>
    <cellStyle name="Normální 9 2 2 7" xfId="588"/>
    <cellStyle name="Normální 9 2 2 7 2" xfId="2191"/>
    <cellStyle name="Normální 9 2 2 8" xfId="1120"/>
    <cellStyle name="Normální 9 2 2 8 2" xfId="2723"/>
    <cellStyle name="Normální 9 2 2 9" xfId="1659"/>
    <cellStyle name="Normální 9 2 3" xfId="106"/>
    <cellStyle name="Normální 9 2 3 2" xfId="178"/>
    <cellStyle name="Normální 9 2 3 2 2" xfId="439"/>
    <cellStyle name="Normální 9 2 3 2 2 2" xfId="972"/>
    <cellStyle name="Normální 9 2 3 2 2 2 2" xfId="2575"/>
    <cellStyle name="Normální 9 2 3 2 2 3" xfId="1504"/>
    <cellStyle name="Normální 9 2 3 2 2 3 2" xfId="3107"/>
    <cellStyle name="Normální 9 2 3 2 2 4" xfId="2043"/>
    <cellStyle name="Normální 9 2 3 2 3" xfId="712"/>
    <cellStyle name="Normální 9 2 3 2 3 2" xfId="2315"/>
    <cellStyle name="Normální 9 2 3 2 4" xfId="1244"/>
    <cellStyle name="Normální 9 2 3 2 4 2" xfId="2847"/>
    <cellStyle name="Normální 9 2 3 2 5" xfId="1783"/>
    <cellStyle name="Normální 9 2 3 3" xfId="247"/>
    <cellStyle name="Normální 9 2 3 3 2" xfId="781"/>
    <cellStyle name="Normální 9 2 3 3 2 2" xfId="2384"/>
    <cellStyle name="Normální 9 2 3 3 3" xfId="1313"/>
    <cellStyle name="Normální 9 2 3 3 3 2" xfId="2916"/>
    <cellStyle name="Normální 9 2 3 3 4" xfId="1852"/>
    <cellStyle name="Normální 9 2 3 4" xfId="343"/>
    <cellStyle name="Normální 9 2 3 4 2" xfId="876"/>
    <cellStyle name="Normální 9 2 3 4 2 2" xfId="2479"/>
    <cellStyle name="Normální 9 2 3 4 3" xfId="1408"/>
    <cellStyle name="Normální 9 2 3 4 3 2" xfId="3011"/>
    <cellStyle name="Normální 9 2 3 4 4" xfId="1947"/>
    <cellStyle name="Normální 9 2 3 5" xfId="641"/>
    <cellStyle name="Normální 9 2 3 5 2" xfId="2244"/>
    <cellStyle name="Normální 9 2 3 6" xfId="1173"/>
    <cellStyle name="Normální 9 2 3 6 2" xfId="2776"/>
    <cellStyle name="Normální 9 2 3 7" xfId="1712"/>
    <cellStyle name="Normální 9 2 4" xfId="123"/>
    <cellStyle name="Normální 9 2 4 2" xfId="195"/>
    <cellStyle name="Normální 9 2 4 2 2" xfId="456"/>
    <cellStyle name="Normální 9 2 4 2 2 2" xfId="989"/>
    <cellStyle name="Normální 9 2 4 2 2 2 2" xfId="2592"/>
    <cellStyle name="Normální 9 2 4 2 2 3" xfId="1521"/>
    <cellStyle name="Normální 9 2 4 2 2 3 2" xfId="3124"/>
    <cellStyle name="Normální 9 2 4 2 2 4" xfId="2060"/>
    <cellStyle name="Normální 9 2 4 2 3" xfId="729"/>
    <cellStyle name="Normální 9 2 4 2 3 2" xfId="2332"/>
    <cellStyle name="Normální 9 2 4 2 4" xfId="1261"/>
    <cellStyle name="Normální 9 2 4 2 4 2" xfId="2864"/>
    <cellStyle name="Normální 9 2 4 2 5" xfId="1800"/>
    <cellStyle name="Normální 9 2 4 3" xfId="264"/>
    <cellStyle name="Normální 9 2 4 3 2" xfId="798"/>
    <cellStyle name="Normální 9 2 4 3 2 2" xfId="2401"/>
    <cellStyle name="Normální 9 2 4 3 3" xfId="1330"/>
    <cellStyle name="Normální 9 2 4 3 3 2" xfId="2933"/>
    <cellStyle name="Normální 9 2 4 3 4" xfId="1869"/>
    <cellStyle name="Normální 9 2 4 4" xfId="360"/>
    <cellStyle name="Normální 9 2 4 4 2" xfId="893"/>
    <cellStyle name="Normální 9 2 4 4 2 2" xfId="2496"/>
    <cellStyle name="Normální 9 2 4 4 3" xfId="1425"/>
    <cellStyle name="Normální 9 2 4 4 3 2" xfId="3028"/>
    <cellStyle name="Normální 9 2 4 4 4" xfId="1964"/>
    <cellStyle name="Normální 9 2 4 5" xfId="658"/>
    <cellStyle name="Normální 9 2 4 5 2" xfId="2261"/>
    <cellStyle name="Normální 9 2 4 6" xfId="1190"/>
    <cellStyle name="Normální 9 2 4 6 2" xfId="2793"/>
    <cellStyle name="Normální 9 2 4 7" xfId="1729"/>
    <cellStyle name="Normální 9 2 5" xfId="143"/>
    <cellStyle name="Normální 9 2 5 2" xfId="278"/>
    <cellStyle name="Normální 9 2 5 2 2" xfId="470"/>
    <cellStyle name="Normální 9 2 5 2 2 2" xfId="1003"/>
    <cellStyle name="Normální 9 2 5 2 2 2 2" xfId="2606"/>
    <cellStyle name="Normální 9 2 5 2 2 3" xfId="1535"/>
    <cellStyle name="Normální 9 2 5 2 2 3 2" xfId="3138"/>
    <cellStyle name="Normální 9 2 5 2 2 4" xfId="2074"/>
    <cellStyle name="Normální 9 2 5 2 3" xfId="812"/>
    <cellStyle name="Normální 9 2 5 2 3 2" xfId="2415"/>
    <cellStyle name="Normální 9 2 5 2 4" xfId="1344"/>
    <cellStyle name="Normální 9 2 5 2 4 2" xfId="2947"/>
    <cellStyle name="Normální 9 2 5 2 5" xfId="1883"/>
    <cellStyle name="Normální 9 2 5 3" xfId="374"/>
    <cellStyle name="Normální 9 2 5 3 2" xfId="907"/>
    <cellStyle name="Normální 9 2 5 3 2 2" xfId="2510"/>
    <cellStyle name="Normální 9 2 5 3 3" xfId="1439"/>
    <cellStyle name="Normální 9 2 5 3 3 2" xfId="3042"/>
    <cellStyle name="Normální 9 2 5 3 4" xfId="1978"/>
    <cellStyle name="Normální 9 2 5 4" xfId="677"/>
    <cellStyle name="Normální 9 2 5 4 2" xfId="2280"/>
    <cellStyle name="Normální 9 2 5 5" xfId="1209"/>
    <cellStyle name="Normální 9 2 5 5 2" xfId="2812"/>
    <cellStyle name="Normální 9 2 5 6" xfId="1748"/>
    <cellStyle name="Normální 9 2 6" xfId="71"/>
    <cellStyle name="Normální 9 2 6 2" xfId="404"/>
    <cellStyle name="Normální 9 2 6 2 2" xfId="937"/>
    <cellStyle name="Normální 9 2 6 2 2 2" xfId="2540"/>
    <cellStyle name="Normální 9 2 6 2 3" xfId="1469"/>
    <cellStyle name="Normální 9 2 6 2 3 2" xfId="3072"/>
    <cellStyle name="Normální 9 2 6 2 4" xfId="2008"/>
    <cellStyle name="Normální 9 2 6 3" xfId="606"/>
    <cellStyle name="Normální 9 2 6 3 2" xfId="2209"/>
    <cellStyle name="Normální 9 2 6 4" xfId="1138"/>
    <cellStyle name="Normální 9 2 6 4 2" xfId="2741"/>
    <cellStyle name="Normální 9 2 6 5" xfId="1677"/>
    <cellStyle name="Normální 9 2 7" xfId="212"/>
    <cellStyle name="Normální 9 2 7 2" xfId="500"/>
    <cellStyle name="Normální 9 2 7 2 2" xfId="1033"/>
    <cellStyle name="Normální 9 2 7 2 2 2" xfId="2636"/>
    <cellStyle name="Normální 9 2 7 2 3" xfId="1565"/>
    <cellStyle name="Normální 9 2 7 2 3 2" xfId="3168"/>
    <cellStyle name="Normální 9 2 7 2 4" xfId="2104"/>
    <cellStyle name="Normální 9 2 7 3" xfId="746"/>
    <cellStyle name="Normální 9 2 7 3 2" xfId="2349"/>
    <cellStyle name="Normální 9 2 7 4" xfId="1278"/>
    <cellStyle name="Normální 9 2 7 4 2" xfId="2881"/>
    <cellStyle name="Normální 9 2 7 5" xfId="1817"/>
    <cellStyle name="Normální 9 2 8" xfId="309"/>
    <cellStyle name="Normální 9 2 8 2" xfId="842"/>
    <cellStyle name="Normální 9 2 8 2 2" xfId="2445"/>
    <cellStyle name="Normální 9 2 8 3" xfId="1374"/>
    <cellStyle name="Normální 9 2 8 3 2" xfId="2977"/>
    <cellStyle name="Normální 9 2 8 4" xfId="1913"/>
    <cellStyle name="Normální 9 2 9" xfId="535"/>
    <cellStyle name="Normální 9 2 9 2" xfId="1067"/>
    <cellStyle name="Normální 9 2 9 2 2" xfId="2670"/>
    <cellStyle name="Normální 9 2 9 3" xfId="1599"/>
    <cellStyle name="Normální 9 2 9 3 2" xfId="3202"/>
    <cellStyle name="Normální 9 2 9 4" xfId="2138"/>
    <cellStyle name="Normální 9 3" xfId="46"/>
    <cellStyle name="Normální 9 3 2" xfId="153"/>
    <cellStyle name="Normální 9 3 2 2" xfId="286"/>
    <cellStyle name="Normální 9 3 2 2 2" xfId="478"/>
    <cellStyle name="Normální 9 3 2 2 2 2" xfId="1011"/>
    <cellStyle name="Normální 9 3 2 2 2 2 2" xfId="2614"/>
    <cellStyle name="Normální 9 3 2 2 2 3" xfId="1543"/>
    <cellStyle name="Normální 9 3 2 2 2 3 2" xfId="3146"/>
    <cellStyle name="Normální 9 3 2 2 2 4" xfId="2082"/>
    <cellStyle name="Normální 9 3 2 2 3" xfId="820"/>
    <cellStyle name="Normální 9 3 2 2 3 2" xfId="2423"/>
    <cellStyle name="Normální 9 3 2 2 4" xfId="1352"/>
    <cellStyle name="Normální 9 3 2 2 4 2" xfId="2955"/>
    <cellStyle name="Normální 9 3 2 2 5" xfId="1891"/>
    <cellStyle name="Normální 9 3 2 3" xfId="382"/>
    <cellStyle name="Normální 9 3 2 3 2" xfId="915"/>
    <cellStyle name="Normální 9 3 2 3 2 2" xfId="2518"/>
    <cellStyle name="Normální 9 3 2 3 3" xfId="1447"/>
    <cellStyle name="Normální 9 3 2 3 3 2" xfId="3050"/>
    <cellStyle name="Normální 9 3 2 3 4" xfId="1986"/>
    <cellStyle name="Normální 9 3 2 4" xfId="687"/>
    <cellStyle name="Normální 9 3 2 4 2" xfId="2290"/>
    <cellStyle name="Normální 9 3 2 5" xfId="1219"/>
    <cellStyle name="Normální 9 3 2 5 2" xfId="2822"/>
    <cellStyle name="Normální 9 3 2 6" xfId="1758"/>
    <cellStyle name="Normální 9 3 3" xfId="81"/>
    <cellStyle name="Normální 9 3 3 2" xfId="414"/>
    <cellStyle name="Normální 9 3 3 2 2" xfId="947"/>
    <cellStyle name="Normální 9 3 3 2 2 2" xfId="2550"/>
    <cellStyle name="Normální 9 3 3 2 3" xfId="1479"/>
    <cellStyle name="Normální 9 3 3 2 3 2" xfId="3082"/>
    <cellStyle name="Normální 9 3 3 2 4" xfId="2018"/>
    <cellStyle name="Normální 9 3 3 3" xfId="616"/>
    <cellStyle name="Normální 9 3 3 3 2" xfId="2219"/>
    <cellStyle name="Normální 9 3 3 4" xfId="1148"/>
    <cellStyle name="Normální 9 3 3 4 2" xfId="2751"/>
    <cellStyle name="Normální 9 3 3 5" xfId="1687"/>
    <cellStyle name="Normální 9 3 4" xfId="222"/>
    <cellStyle name="Normální 9 3 4 2" xfId="512"/>
    <cellStyle name="Normální 9 3 4 2 2" xfId="1044"/>
    <cellStyle name="Normální 9 3 4 2 2 2" xfId="2647"/>
    <cellStyle name="Normální 9 3 4 2 3" xfId="1576"/>
    <cellStyle name="Normální 9 3 4 2 3 2" xfId="3179"/>
    <cellStyle name="Normální 9 3 4 2 4" xfId="2115"/>
    <cellStyle name="Normální 9 3 4 3" xfId="756"/>
    <cellStyle name="Normální 9 3 4 3 2" xfId="2359"/>
    <cellStyle name="Normální 9 3 4 4" xfId="1288"/>
    <cellStyle name="Normální 9 3 4 4 2" xfId="2891"/>
    <cellStyle name="Normální 9 3 4 5" xfId="1827"/>
    <cellStyle name="Normální 9 3 5" xfId="319"/>
    <cellStyle name="Normální 9 3 5 2" xfId="852"/>
    <cellStyle name="Normální 9 3 5 2 2" xfId="2455"/>
    <cellStyle name="Normální 9 3 5 3" xfId="1384"/>
    <cellStyle name="Normální 9 3 5 3 2" xfId="2987"/>
    <cellStyle name="Normální 9 3 5 4" xfId="1923"/>
    <cellStyle name="Normální 9 3 6" xfId="546"/>
    <cellStyle name="Normální 9 3 6 2" xfId="1078"/>
    <cellStyle name="Normální 9 3 6 2 2" xfId="2681"/>
    <cellStyle name="Normální 9 3 6 3" xfId="1610"/>
    <cellStyle name="Normální 9 3 6 3 2" xfId="3213"/>
    <cellStyle name="Normální 9 3 6 4" xfId="2149"/>
    <cellStyle name="Normální 9 3 7" xfId="581"/>
    <cellStyle name="Normální 9 3 7 2" xfId="2184"/>
    <cellStyle name="Normální 9 3 8" xfId="1113"/>
    <cellStyle name="Normální 9 3 8 2" xfId="2716"/>
    <cellStyle name="Normální 9 3 9" xfId="1652"/>
    <cellStyle name="Normální 9 4" xfId="99"/>
    <cellStyle name="Normální 9 4 2" xfId="171"/>
    <cellStyle name="Normální 9 4 2 2" xfId="432"/>
    <cellStyle name="Normální 9 4 2 2 2" xfId="965"/>
    <cellStyle name="Normální 9 4 2 2 2 2" xfId="2568"/>
    <cellStyle name="Normální 9 4 2 2 3" xfId="1497"/>
    <cellStyle name="Normální 9 4 2 2 3 2" xfId="3100"/>
    <cellStyle name="Normální 9 4 2 2 4" xfId="2036"/>
    <cellStyle name="Normální 9 4 2 3" xfId="705"/>
    <cellStyle name="Normální 9 4 2 3 2" xfId="2308"/>
    <cellStyle name="Normální 9 4 2 4" xfId="1237"/>
    <cellStyle name="Normální 9 4 2 4 2" xfId="2840"/>
    <cellStyle name="Normální 9 4 2 5" xfId="1776"/>
    <cellStyle name="Normální 9 4 3" xfId="240"/>
    <cellStyle name="Normální 9 4 3 2" xfId="520"/>
    <cellStyle name="Normální 9 4 3 2 2" xfId="1052"/>
    <cellStyle name="Normální 9 4 3 2 2 2" xfId="2655"/>
    <cellStyle name="Normální 9 4 3 2 3" xfId="1584"/>
    <cellStyle name="Normální 9 4 3 2 3 2" xfId="3187"/>
    <cellStyle name="Normální 9 4 3 2 4" xfId="2123"/>
    <cellStyle name="Normální 9 4 3 3" xfId="774"/>
    <cellStyle name="Normální 9 4 3 3 2" xfId="2377"/>
    <cellStyle name="Normální 9 4 3 4" xfId="1306"/>
    <cellStyle name="Normální 9 4 3 4 2" xfId="2909"/>
    <cellStyle name="Normální 9 4 3 5" xfId="1845"/>
    <cellStyle name="Normální 9 4 4" xfId="336"/>
    <cellStyle name="Normální 9 4 4 2" xfId="869"/>
    <cellStyle name="Normální 9 4 4 2 2" xfId="2472"/>
    <cellStyle name="Normální 9 4 4 3" xfId="1401"/>
    <cellStyle name="Normální 9 4 4 3 2" xfId="3004"/>
    <cellStyle name="Normální 9 4 4 4" xfId="1940"/>
    <cellStyle name="Normální 9 4 5" xfId="634"/>
    <cellStyle name="Normální 9 4 5 2" xfId="2237"/>
    <cellStyle name="Normální 9 4 6" xfId="1166"/>
    <cellStyle name="Normální 9 4 6 2" xfId="2769"/>
    <cellStyle name="Normální 9 4 7" xfId="1705"/>
    <cellStyle name="Normální 9 5" xfId="116"/>
    <cellStyle name="Normální 9 5 2" xfId="188"/>
    <cellStyle name="Normální 9 5 2 2" xfId="449"/>
    <cellStyle name="Normální 9 5 2 2 2" xfId="982"/>
    <cellStyle name="Normální 9 5 2 2 2 2" xfId="2585"/>
    <cellStyle name="Normální 9 5 2 2 3" xfId="1514"/>
    <cellStyle name="Normální 9 5 2 2 3 2" xfId="3117"/>
    <cellStyle name="Normální 9 5 2 2 4" xfId="2053"/>
    <cellStyle name="Normální 9 5 2 3" xfId="722"/>
    <cellStyle name="Normální 9 5 2 3 2" xfId="2325"/>
    <cellStyle name="Normální 9 5 2 4" xfId="1254"/>
    <cellStyle name="Normální 9 5 2 4 2" xfId="2857"/>
    <cellStyle name="Normální 9 5 2 5" xfId="1793"/>
    <cellStyle name="Normální 9 5 3" xfId="257"/>
    <cellStyle name="Normální 9 5 3 2" xfId="791"/>
    <cellStyle name="Normální 9 5 3 2 2" xfId="2394"/>
    <cellStyle name="Normální 9 5 3 3" xfId="1323"/>
    <cellStyle name="Normální 9 5 3 3 2" xfId="2926"/>
    <cellStyle name="Normální 9 5 3 4" xfId="1862"/>
    <cellStyle name="Normální 9 5 4" xfId="353"/>
    <cellStyle name="Normální 9 5 4 2" xfId="886"/>
    <cellStyle name="Normální 9 5 4 2 2" xfId="2489"/>
    <cellStyle name="Normální 9 5 4 3" xfId="1418"/>
    <cellStyle name="Normální 9 5 4 3 2" xfId="3021"/>
    <cellStyle name="Normální 9 5 4 4" xfId="1957"/>
    <cellStyle name="Normální 9 5 5" xfId="651"/>
    <cellStyle name="Normální 9 5 5 2" xfId="2254"/>
    <cellStyle name="Normální 9 5 6" xfId="1183"/>
    <cellStyle name="Normální 9 5 6 2" xfId="2786"/>
    <cellStyle name="Normální 9 5 7" xfId="1722"/>
    <cellStyle name="Normální 9 6" xfId="136"/>
    <cellStyle name="Normální 9 6 2" xfId="272"/>
    <cellStyle name="Normální 9 6 2 2" xfId="464"/>
    <cellStyle name="Normální 9 6 2 2 2" xfId="997"/>
    <cellStyle name="Normální 9 6 2 2 2 2" xfId="2600"/>
    <cellStyle name="Normální 9 6 2 2 3" xfId="1529"/>
    <cellStyle name="Normální 9 6 2 2 3 2" xfId="3132"/>
    <cellStyle name="Normální 9 6 2 2 4" xfId="2068"/>
    <cellStyle name="Normální 9 6 2 3" xfId="806"/>
    <cellStyle name="Normální 9 6 2 3 2" xfId="2409"/>
    <cellStyle name="Normální 9 6 2 4" xfId="1338"/>
    <cellStyle name="Normální 9 6 2 4 2" xfId="2941"/>
    <cellStyle name="Normální 9 6 2 5" xfId="1877"/>
    <cellStyle name="Normální 9 6 3" xfId="368"/>
    <cellStyle name="Normální 9 6 3 2" xfId="901"/>
    <cellStyle name="Normální 9 6 3 2 2" xfId="2504"/>
    <cellStyle name="Normální 9 6 3 3" xfId="1433"/>
    <cellStyle name="Normální 9 6 3 3 2" xfId="3036"/>
    <cellStyle name="Normální 9 6 3 4" xfId="1972"/>
    <cellStyle name="Normální 9 6 4" xfId="670"/>
    <cellStyle name="Normální 9 6 4 2" xfId="2273"/>
    <cellStyle name="Normální 9 6 5" xfId="1202"/>
    <cellStyle name="Normální 9 6 5 2" xfId="2805"/>
    <cellStyle name="Normální 9 6 6" xfId="1741"/>
    <cellStyle name="Normální 9 7" xfId="64"/>
    <cellStyle name="Normální 9 7 2" xfId="397"/>
    <cellStyle name="Normální 9 7 2 2" xfId="930"/>
    <cellStyle name="Normální 9 7 2 2 2" xfId="2533"/>
    <cellStyle name="Normální 9 7 2 3" xfId="1462"/>
    <cellStyle name="Normální 9 7 2 3 2" xfId="3065"/>
    <cellStyle name="Normální 9 7 2 4" xfId="2001"/>
    <cellStyle name="Normální 9 7 3" xfId="599"/>
    <cellStyle name="Normální 9 7 3 2" xfId="2202"/>
    <cellStyle name="Normální 9 7 4" xfId="1131"/>
    <cellStyle name="Normální 9 7 4 2" xfId="2734"/>
    <cellStyle name="Normální 9 7 5" xfId="1670"/>
    <cellStyle name="Normální 9 8" xfId="205"/>
    <cellStyle name="Normální 9 8 2" xfId="493"/>
    <cellStyle name="Normální 9 8 2 2" xfId="1026"/>
    <cellStyle name="Normální 9 8 2 2 2" xfId="2629"/>
    <cellStyle name="Normální 9 8 2 3" xfId="1558"/>
    <cellStyle name="Normální 9 8 2 3 2" xfId="3161"/>
    <cellStyle name="Normální 9 8 2 4" xfId="2097"/>
    <cellStyle name="Normální 9 8 3" xfId="739"/>
    <cellStyle name="Normální 9 8 3 2" xfId="2342"/>
    <cellStyle name="Normální 9 8 4" xfId="1271"/>
    <cellStyle name="Normální 9 8 4 2" xfId="2874"/>
    <cellStyle name="Normální 9 8 5" xfId="1810"/>
    <cellStyle name="Normální 9 9" xfId="303"/>
    <cellStyle name="Normální 9 9 2" xfId="836"/>
    <cellStyle name="Normální 9 9 2 2" xfId="2439"/>
    <cellStyle name="Normální 9 9 3" xfId="1368"/>
    <cellStyle name="Normální 9 9 3 2" xfId="2971"/>
    <cellStyle name="Normální 9 9 4" xfId="1907"/>
    <cellStyle name="Procenta 2" xfId="9"/>
    <cellStyle name="Procenta 2 10" xfId="524"/>
    <cellStyle name="Procenta 2 10 2" xfId="1056"/>
    <cellStyle name="Procenta 2 10 2 2" xfId="2659"/>
    <cellStyle name="Procenta 2 10 3" xfId="1588"/>
    <cellStyle name="Procenta 2 10 3 2" xfId="3191"/>
    <cellStyle name="Procenta 2 10 4" xfId="2127"/>
    <cellStyle name="Procenta 2 11" xfId="560"/>
    <cellStyle name="Procenta 2 11 2" xfId="2163"/>
    <cellStyle name="Procenta 2 12" xfId="1092"/>
    <cellStyle name="Procenta 2 12 2" xfId="2695"/>
    <cellStyle name="Procenta 2 13" xfId="1631"/>
    <cellStyle name="Procenta 2 2" xfId="29"/>
    <cellStyle name="Procenta 2 2 10" xfId="568"/>
    <cellStyle name="Procenta 2 2 10 2" xfId="2171"/>
    <cellStyle name="Procenta 2 2 11" xfId="1100"/>
    <cellStyle name="Procenta 2 2 11 2" xfId="2703"/>
    <cellStyle name="Procenta 2 2 12" xfId="1639"/>
    <cellStyle name="Procenta 2 2 2" xfId="50"/>
    <cellStyle name="Procenta 2 2 2 2" xfId="157"/>
    <cellStyle name="Procenta 2 2 2 2 2" xfId="289"/>
    <cellStyle name="Procenta 2 2 2 2 2 2" xfId="480"/>
    <cellStyle name="Procenta 2 2 2 2 2 2 2" xfId="1013"/>
    <cellStyle name="Procenta 2 2 2 2 2 2 2 2" xfId="2616"/>
    <cellStyle name="Procenta 2 2 2 2 2 2 3" xfId="1545"/>
    <cellStyle name="Procenta 2 2 2 2 2 2 3 2" xfId="3148"/>
    <cellStyle name="Procenta 2 2 2 2 2 2 4" xfId="2084"/>
    <cellStyle name="Procenta 2 2 2 2 2 3" xfId="823"/>
    <cellStyle name="Procenta 2 2 2 2 2 3 2" xfId="2426"/>
    <cellStyle name="Procenta 2 2 2 2 2 4" xfId="1355"/>
    <cellStyle name="Procenta 2 2 2 2 2 4 2" xfId="2958"/>
    <cellStyle name="Procenta 2 2 2 2 2 5" xfId="1894"/>
    <cellStyle name="Procenta 2 2 2 2 3" xfId="384"/>
    <cellStyle name="Procenta 2 2 2 2 3 2" xfId="917"/>
    <cellStyle name="Procenta 2 2 2 2 3 2 2" xfId="2520"/>
    <cellStyle name="Procenta 2 2 2 2 3 3" xfId="1449"/>
    <cellStyle name="Procenta 2 2 2 2 3 3 2" xfId="3052"/>
    <cellStyle name="Procenta 2 2 2 2 3 4" xfId="1988"/>
    <cellStyle name="Procenta 2 2 2 2 4" xfId="691"/>
    <cellStyle name="Procenta 2 2 2 2 4 2" xfId="2294"/>
    <cellStyle name="Procenta 2 2 2 2 5" xfId="1223"/>
    <cellStyle name="Procenta 2 2 2 2 5 2" xfId="2826"/>
    <cellStyle name="Procenta 2 2 2 2 6" xfId="1762"/>
    <cellStyle name="Procenta 2 2 2 3" xfId="85"/>
    <cellStyle name="Procenta 2 2 2 3 2" xfId="418"/>
    <cellStyle name="Procenta 2 2 2 3 2 2" xfId="951"/>
    <cellStyle name="Procenta 2 2 2 3 2 2 2" xfId="2554"/>
    <cellStyle name="Procenta 2 2 2 3 2 3" xfId="1483"/>
    <cellStyle name="Procenta 2 2 2 3 2 3 2" xfId="3086"/>
    <cellStyle name="Procenta 2 2 2 3 2 4" xfId="2022"/>
    <cellStyle name="Procenta 2 2 2 3 3" xfId="620"/>
    <cellStyle name="Procenta 2 2 2 3 3 2" xfId="2223"/>
    <cellStyle name="Procenta 2 2 2 3 4" xfId="1152"/>
    <cellStyle name="Procenta 2 2 2 3 4 2" xfId="2755"/>
    <cellStyle name="Procenta 2 2 2 3 5" xfId="1691"/>
    <cellStyle name="Procenta 2 2 2 4" xfId="226"/>
    <cellStyle name="Procenta 2 2 2 4 2" xfId="760"/>
    <cellStyle name="Procenta 2 2 2 4 2 2" xfId="2363"/>
    <cellStyle name="Procenta 2 2 2 4 3" xfId="1292"/>
    <cellStyle name="Procenta 2 2 2 4 3 2" xfId="2895"/>
    <cellStyle name="Procenta 2 2 2 4 4" xfId="1831"/>
    <cellStyle name="Procenta 2 2 2 5" xfId="322"/>
    <cellStyle name="Procenta 2 2 2 5 2" xfId="855"/>
    <cellStyle name="Procenta 2 2 2 5 2 2" xfId="2458"/>
    <cellStyle name="Procenta 2 2 2 5 3" xfId="1387"/>
    <cellStyle name="Procenta 2 2 2 5 3 2" xfId="2990"/>
    <cellStyle name="Procenta 2 2 2 5 4" xfId="1926"/>
    <cellStyle name="Procenta 2 2 2 6" xfId="550"/>
    <cellStyle name="Procenta 2 2 2 6 2" xfId="1082"/>
    <cellStyle name="Procenta 2 2 2 6 2 2" xfId="2685"/>
    <cellStyle name="Procenta 2 2 2 6 3" xfId="1614"/>
    <cellStyle name="Procenta 2 2 2 6 3 2" xfId="3217"/>
    <cellStyle name="Procenta 2 2 2 6 4" xfId="2153"/>
    <cellStyle name="Procenta 2 2 2 7" xfId="585"/>
    <cellStyle name="Procenta 2 2 2 7 2" xfId="2188"/>
    <cellStyle name="Procenta 2 2 2 8" xfId="1117"/>
    <cellStyle name="Procenta 2 2 2 8 2" xfId="2720"/>
    <cellStyle name="Procenta 2 2 2 9" xfId="1656"/>
    <cellStyle name="Procenta 2 2 3" xfId="103"/>
    <cellStyle name="Procenta 2 2 3 2" xfId="175"/>
    <cellStyle name="Procenta 2 2 3 2 2" xfId="436"/>
    <cellStyle name="Procenta 2 2 3 2 2 2" xfId="969"/>
    <cellStyle name="Procenta 2 2 3 2 2 2 2" xfId="2572"/>
    <cellStyle name="Procenta 2 2 3 2 2 3" xfId="1501"/>
    <cellStyle name="Procenta 2 2 3 2 2 3 2" xfId="3104"/>
    <cellStyle name="Procenta 2 2 3 2 2 4" xfId="2040"/>
    <cellStyle name="Procenta 2 2 3 2 3" xfId="709"/>
    <cellStyle name="Procenta 2 2 3 2 3 2" xfId="2312"/>
    <cellStyle name="Procenta 2 2 3 2 4" xfId="1241"/>
    <cellStyle name="Procenta 2 2 3 2 4 2" xfId="2844"/>
    <cellStyle name="Procenta 2 2 3 2 5" xfId="1780"/>
    <cellStyle name="Procenta 2 2 3 3" xfId="244"/>
    <cellStyle name="Procenta 2 2 3 3 2" xfId="778"/>
    <cellStyle name="Procenta 2 2 3 3 2 2" xfId="2381"/>
    <cellStyle name="Procenta 2 2 3 3 3" xfId="1310"/>
    <cellStyle name="Procenta 2 2 3 3 3 2" xfId="2913"/>
    <cellStyle name="Procenta 2 2 3 3 4" xfId="1849"/>
    <cellStyle name="Procenta 2 2 3 4" xfId="340"/>
    <cellStyle name="Procenta 2 2 3 4 2" xfId="873"/>
    <cellStyle name="Procenta 2 2 3 4 2 2" xfId="2476"/>
    <cellStyle name="Procenta 2 2 3 4 3" xfId="1405"/>
    <cellStyle name="Procenta 2 2 3 4 3 2" xfId="3008"/>
    <cellStyle name="Procenta 2 2 3 4 4" xfId="1944"/>
    <cellStyle name="Procenta 2 2 3 5" xfId="638"/>
    <cellStyle name="Procenta 2 2 3 5 2" xfId="2241"/>
    <cellStyle name="Procenta 2 2 3 6" xfId="1170"/>
    <cellStyle name="Procenta 2 2 3 6 2" xfId="2773"/>
    <cellStyle name="Procenta 2 2 3 7" xfId="1709"/>
    <cellStyle name="Procenta 2 2 4" xfId="120"/>
    <cellStyle name="Procenta 2 2 4 2" xfId="192"/>
    <cellStyle name="Procenta 2 2 4 2 2" xfId="453"/>
    <cellStyle name="Procenta 2 2 4 2 2 2" xfId="986"/>
    <cellStyle name="Procenta 2 2 4 2 2 2 2" xfId="2589"/>
    <cellStyle name="Procenta 2 2 4 2 2 3" xfId="1518"/>
    <cellStyle name="Procenta 2 2 4 2 2 3 2" xfId="3121"/>
    <cellStyle name="Procenta 2 2 4 2 2 4" xfId="2057"/>
    <cellStyle name="Procenta 2 2 4 2 3" xfId="726"/>
    <cellStyle name="Procenta 2 2 4 2 3 2" xfId="2329"/>
    <cellStyle name="Procenta 2 2 4 2 4" xfId="1258"/>
    <cellStyle name="Procenta 2 2 4 2 4 2" xfId="2861"/>
    <cellStyle name="Procenta 2 2 4 2 5" xfId="1797"/>
    <cellStyle name="Procenta 2 2 4 3" xfId="261"/>
    <cellStyle name="Procenta 2 2 4 3 2" xfId="795"/>
    <cellStyle name="Procenta 2 2 4 3 2 2" xfId="2398"/>
    <cellStyle name="Procenta 2 2 4 3 3" xfId="1327"/>
    <cellStyle name="Procenta 2 2 4 3 3 2" xfId="2930"/>
    <cellStyle name="Procenta 2 2 4 3 4" xfId="1866"/>
    <cellStyle name="Procenta 2 2 4 4" xfId="357"/>
    <cellStyle name="Procenta 2 2 4 4 2" xfId="890"/>
    <cellStyle name="Procenta 2 2 4 4 2 2" xfId="2493"/>
    <cellStyle name="Procenta 2 2 4 4 3" xfId="1422"/>
    <cellStyle name="Procenta 2 2 4 4 3 2" xfId="3025"/>
    <cellStyle name="Procenta 2 2 4 4 4" xfId="1961"/>
    <cellStyle name="Procenta 2 2 4 5" xfId="655"/>
    <cellStyle name="Procenta 2 2 4 5 2" xfId="2258"/>
    <cellStyle name="Procenta 2 2 4 6" xfId="1187"/>
    <cellStyle name="Procenta 2 2 4 6 2" xfId="2790"/>
    <cellStyle name="Procenta 2 2 4 7" xfId="1726"/>
    <cellStyle name="Procenta 2 2 5" xfId="140"/>
    <cellStyle name="Procenta 2 2 5 2" xfId="275"/>
    <cellStyle name="Procenta 2 2 5 2 2" xfId="467"/>
    <cellStyle name="Procenta 2 2 5 2 2 2" xfId="1000"/>
    <cellStyle name="Procenta 2 2 5 2 2 2 2" xfId="2603"/>
    <cellStyle name="Procenta 2 2 5 2 2 3" xfId="1532"/>
    <cellStyle name="Procenta 2 2 5 2 2 3 2" xfId="3135"/>
    <cellStyle name="Procenta 2 2 5 2 2 4" xfId="2071"/>
    <cellStyle name="Procenta 2 2 5 2 3" xfId="809"/>
    <cellStyle name="Procenta 2 2 5 2 3 2" xfId="2412"/>
    <cellStyle name="Procenta 2 2 5 2 4" xfId="1341"/>
    <cellStyle name="Procenta 2 2 5 2 4 2" xfId="2944"/>
    <cellStyle name="Procenta 2 2 5 2 5" xfId="1880"/>
    <cellStyle name="Procenta 2 2 5 3" xfId="371"/>
    <cellStyle name="Procenta 2 2 5 3 2" xfId="904"/>
    <cellStyle name="Procenta 2 2 5 3 2 2" xfId="2507"/>
    <cellStyle name="Procenta 2 2 5 3 3" xfId="1436"/>
    <cellStyle name="Procenta 2 2 5 3 3 2" xfId="3039"/>
    <cellStyle name="Procenta 2 2 5 3 4" xfId="1975"/>
    <cellStyle name="Procenta 2 2 5 4" xfId="674"/>
    <cellStyle name="Procenta 2 2 5 4 2" xfId="2277"/>
    <cellStyle name="Procenta 2 2 5 5" xfId="1206"/>
    <cellStyle name="Procenta 2 2 5 5 2" xfId="2809"/>
    <cellStyle name="Procenta 2 2 5 6" xfId="1745"/>
    <cellStyle name="Procenta 2 2 6" xfId="68"/>
    <cellStyle name="Procenta 2 2 6 2" xfId="401"/>
    <cellStyle name="Procenta 2 2 6 2 2" xfId="934"/>
    <cellStyle name="Procenta 2 2 6 2 2 2" xfId="2537"/>
    <cellStyle name="Procenta 2 2 6 2 3" xfId="1466"/>
    <cellStyle name="Procenta 2 2 6 2 3 2" xfId="3069"/>
    <cellStyle name="Procenta 2 2 6 2 4" xfId="2005"/>
    <cellStyle name="Procenta 2 2 6 3" xfId="603"/>
    <cellStyle name="Procenta 2 2 6 3 2" xfId="2206"/>
    <cellStyle name="Procenta 2 2 6 4" xfId="1135"/>
    <cellStyle name="Procenta 2 2 6 4 2" xfId="2738"/>
    <cellStyle name="Procenta 2 2 6 5" xfId="1674"/>
    <cellStyle name="Procenta 2 2 7" xfId="209"/>
    <cellStyle name="Procenta 2 2 7 2" xfId="497"/>
    <cellStyle name="Procenta 2 2 7 2 2" xfId="1030"/>
    <cellStyle name="Procenta 2 2 7 2 2 2" xfId="2633"/>
    <cellStyle name="Procenta 2 2 7 2 3" xfId="1562"/>
    <cellStyle name="Procenta 2 2 7 2 3 2" xfId="3165"/>
    <cellStyle name="Procenta 2 2 7 2 4" xfId="2101"/>
    <cellStyle name="Procenta 2 2 7 3" xfId="743"/>
    <cellStyle name="Procenta 2 2 7 3 2" xfId="2346"/>
    <cellStyle name="Procenta 2 2 7 4" xfId="1275"/>
    <cellStyle name="Procenta 2 2 7 4 2" xfId="2878"/>
    <cellStyle name="Procenta 2 2 7 5" xfId="1814"/>
    <cellStyle name="Procenta 2 2 8" xfId="306"/>
    <cellStyle name="Procenta 2 2 8 2" xfId="839"/>
    <cellStyle name="Procenta 2 2 8 2 2" xfId="2442"/>
    <cellStyle name="Procenta 2 2 8 3" xfId="1371"/>
    <cellStyle name="Procenta 2 2 8 3 2" xfId="2974"/>
    <cellStyle name="Procenta 2 2 8 4" xfId="1910"/>
    <cellStyle name="Procenta 2 2 9" xfId="532"/>
    <cellStyle name="Procenta 2 2 9 2" xfId="1064"/>
    <cellStyle name="Procenta 2 2 9 2 2" xfId="2667"/>
    <cellStyle name="Procenta 2 2 9 3" xfId="1596"/>
    <cellStyle name="Procenta 2 2 9 3 2" xfId="3199"/>
    <cellStyle name="Procenta 2 2 9 4" xfId="2135"/>
    <cellStyle name="Procenta 2 3" xfId="42"/>
    <cellStyle name="Procenta 2 3 2" xfId="128"/>
    <cellStyle name="Procenta 2 3 2 2" xfId="149"/>
    <cellStyle name="Procenta 2 3 2 2 2" xfId="475"/>
    <cellStyle name="Procenta 2 3 2 2 2 2" xfId="1008"/>
    <cellStyle name="Procenta 2 3 2 2 2 2 2" xfId="2611"/>
    <cellStyle name="Procenta 2 3 2 2 2 3" xfId="1540"/>
    <cellStyle name="Procenta 2 3 2 2 2 3 2" xfId="3143"/>
    <cellStyle name="Procenta 2 3 2 2 2 4" xfId="2079"/>
    <cellStyle name="Procenta 2 3 2 2 3" xfId="683"/>
    <cellStyle name="Procenta 2 3 2 2 3 2" xfId="2286"/>
    <cellStyle name="Procenta 2 3 2 2 4" xfId="1215"/>
    <cellStyle name="Procenta 2 3 2 2 4 2" xfId="2818"/>
    <cellStyle name="Procenta 2 3 2 2 5" xfId="1754"/>
    <cellStyle name="Procenta 2 3 2 3" xfId="283"/>
    <cellStyle name="Procenta 2 3 2 3 2" xfId="817"/>
    <cellStyle name="Procenta 2 3 2 3 2 2" xfId="2420"/>
    <cellStyle name="Procenta 2 3 2 3 3" xfId="1349"/>
    <cellStyle name="Procenta 2 3 2 3 3 2" xfId="2952"/>
    <cellStyle name="Procenta 2 3 2 3 4" xfId="1888"/>
    <cellStyle name="Procenta 2 3 2 4" xfId="379"/>
    <cellStyle name="Procenta 2 3 2 4 2" xfId="912"/>
    <cellStyle name="Procenta 2 3 2 4 2 2" xfId="2515"/>
    <cellStyle name="Procenta 2 3 2 4 3" xfId="1444"/>
    <cellStyle name="Procenta 2 3 2 4 3 2" xfId="3047"/>
    <cellStyle name="Procenta 2 3 2 4 4" xfId="1983"/>
    <cellStyle name="Procenta 2 3 3" xfId="77"/>
    <cellStyle name="Procenta 2 3 3 2" xfId="410"/>
    <cellStyle name="Procenta 2 3 3 2 2" xfId="943"/>
    <cellStyle name="Procenta 2 3 3 2 2 2" xfId="2546"/>
    <cellStyle name="Procenta 2 3 3 2 3" xfId="1475"/>
    <cellStyle name="Procenta 2 3 3 2 3 2" xfId="3078"/>
    <cellStyle name="Procenta 2 3 3 2 4" xfId="2014"/>
    <cellStyle name="Procenta 2 3 3 3" xfId="612"/>
    <cellStyle name="Procenta 2 3 3 3 2" xfId="2215"/>
    <cellStyle name="Procenta 2 3 3 4" xfId="1144"/>
    <cellStyle name="Procenta 2 3 3 4 2" xfId="2747"/>
    <cellStyle name="Procenta 2 3 3 5" xfId="1683"/>
    <cellStyle name="Procenta 2 3 4" xfId="218"/>
    <cellStyle name="Procenta 2 3 4 2" xfId="504"/>
    <cellStyle name="Procenta 2 3 4 3" xfId="752"/>
    <cellStyle name="Procenta 2 3 4 3 2" xfId="2355"/>
    <cellStyle name="Procenta 2 3 4 4" xfId="1284"/>
    <cellStyle name="Procenta 2 3 4 4 2" xfId="2887"/>
    <cellStyle name="Procenta 2 3 4 5" xfId="1823"/>
    <cellStyle name="Procenta 2 3 5" xfId="315"/>
    <cellStyle name="Procenta 2 3 5 2" xfId="848"/>
    <cellStyle name="Procenta 2 3 5 2 2" xfId="2451"/>
    <cellStyle name="Procenta 2 3 5 3" xfId="1380"/>
    <cellStyle name="Procenta 2 3 5 3 2" xfId="2983"/>
    <cellStyle name="Procenta 2 3 5 4" xfId="1919"/>
    <cellStyle name="Procenta 2 3 6" xfId="577"/>
    <cellStyle name="Procenta 2 3 6 2" xfId="2180"/>
    <cellStyle name="Procenta 2 3 7" xfId="1109"/>
    <cellStyle name="Procenta 2 3 7 2" xfId="2712"/>
    <cellStyle name="Procenta 2 3 8" xfId="1648"/>
    <cellStyle name="Procenta 2 4" xfId="95"/>
    <cellStyle name="Procenta 2 4 2" xfId="167"/>
    <cellStyle name="Procenta 2 4 2 2" xfId="428"/>
    <cellStyle name="Procenta 2 4 2 2 2" xfId="961"/>
    <cellStyle name="Procenta 2 4 2 2 2 2" xfId="2564"/>
    <cellStyle name="Procenta 2 4 2 2 3" xfId="1493"/>
    <cellStyle name="Procenta 2 4 2 2 3 2" xfId="3096"/>
    <cellStyle name="Procenta 2 4 2 2 4" xfId="2032"/>
    <cellStyle name="Procenta 2 4 2 3" xfId="701"/>
    <cellStyle name="Procenta 2 4 2 3 2" xfId="2304"/>
    <cellStyle name="Procenta 2 4 2 4" xfId="1233"/>
    <cellStyle name="Procenta 2 4 2 4 2" xfId="2836"/>
    <cellStyle name="Procenta 2 4 2 5" xfId="1772"/>
    <cellStyle name="Procenta 2 4 3" xfId="236"/>
    <cellStyle name="Procenta 2 4 3 2" xfId="508"/>
    <cellStyle name="Procenta 2 4 3 2 2" xfId="1040"/>
    <cellStyle name="Procenta 2 4 3 2 2 2" xfId="2643"/>
    <cellStyle name="Procenta 2 4 3 2 3" xfId="1572"/>
    <cellStyle name="Procenta 2 4 3 2 3 2" xfId="3175"/>
    <cellStyle name="Procenta 2 4 3 2 4" xfId="2111"/>
    <cellStyle name="Procenta 2 4 3 3" xfId="770"/>
    <cellStyle name="Procenta 2 4 3 3 2" xfId="2373"/>
    <cellStyle name="Procenta 2 4 3 4" xfId="1302"/>
    <cellStyle name="Procenta 2 4 3 4 2" xfId="2905"/>
    <cellStyle name="Procenta 2 4 3 5" xfId="1841"/>
    <cellStyle name="Procenta 2 4 4" xfId="332"/>
    <cellStyle name="Procenta 2 4 4 2" xfId="865"/>
    <cellStyle name="Procenta 2 4 4 2 2" xfId="2468"/>
    <cellStyle name="Procenta 2 4 4 3" xfId="1397"/>
    <cellStyle name="Procenta 2 4 4 3 2" xfId="3000"/>
    <cellStyle name="Procenta 2 4 4 4" xfId="1936"/>
    <cellStyle name="Procenta 2 4 5" xfId="542"/>
    <cellStyle name="Procenta 2 4 5 2" xfId="1074"/>
    <cellStyle name="Procenta 2 4 5 2 2" xfId="2677"/>
    <cellStyle name="Procenta 2 4 5 3" xfId="1606"/>
    <cellStyle name="Procenta 2 4 5 3 2" xfId="3209"/>
    <cellStyle name="Procenta 2 4 5 4" xfId="2145"/>
    <cellStyle name="Procenta 2 4 6" xfId="630"/>
    <cellStyle name="Procenta 2 4 6 2" xfId="2233"/>
    <cellStyle name="Procenta 2 4 7" xfId="1162"/>
    <cellStyle name="Procenta 2 4 7 2" xfId="2765"/>
    <cellStyle name="Procenta 2 4 8" xfId="1701"/>
    <cellStyle name="Procenta 2 5" xfId="112"/>
    <cellStyle name="Procenta 2 5 2" xfId="184"/>
    <cellStyle name="Procenta 2 5 2 2" xfId="445"/>
    <cellStyle name="Procenta 2 5 2 2 2" xfId="978"/>
    <cellStyle name="Procenta 2 5 2 2 2 2" xfId="2581"/>
    <cellStyle name="Procenta 2 5 2 2 3" xfId="1510"/>
    <cellStyle name="Procenta 2 5 2 2 3 2" xfId="3113"/>
    <cellStyle name="Procenta 2 5 2 2 4" xfId="2049"/>
    <cellStyle name="Procenta 2 5 2 3" xfId="718"/>
    <cellStyle name="Procenta 2 5 2 3 2" xfId="2321"/>
    <cellStyle name="Procenta 2 5 2 4" xfId="1250"/>
    <cellStyle name="Procenta 2 5 2 4 2" xfId="2853"/>
    <cellStyle name="Procenta 2 5 2 5" xfId="1789"/>
    <cellStyle name="Procenta 2 5 3" xfId="253"/>
    <cellStyle name="Procenta 2 5 3 2" xfId="516"/>
    <cellStyle name="Procenta 2 5 3 2 2" xfId="1048"/>
    <cellStyle name="Procenta 2 5 3 2 2 2" xfId="2651"/>
    <cellStyle name="Procenta 2 5 3 2 3" xfId="1580"/>
    <cellStyle name="Procenta 2 5 3 2 3 2" xfId="3183"/>
    <cellStyle name="Procenta 2 5 3 2 4" xfId="2119"/>
    <cellStyle name="Procenta 2 5 3 3" xfId="787"/>
    <cellStyle name="Procenta 2 5 3 3 2" xfId="2390"/>
    <cellStyle name="Procenta 2 5 3 4" xfId="1319"/>
    <cellStyle name="Procenta 2 5 3 4 2" xfId="2922"/>
    <cellStyle name="Procenta 2 5 3 5" xfId="1858"/>
    <cellStyle name="Procenta 2 5 4" xfId="349"/>
    <cellStyle name="Procenta 2 5 4 2" xfId="882"/>
    <cellStyle name="Procenta 2 5 4 2 2" xfId="2485"/>
    <cellStyle name="Procenta 2 5 4 3" xfId="1414"/>
    <cellStyle name="Procenta 2 5 4 3 2" xfId="3017"/>
    <cellStyle name="Procenta 2 5 4 4" xfId="1953"/>
    <cellStyle name="Procenta 2 5 5" xfId="647"/>
    <cellStyle name="Procenta 2 5 5 2" xfId="2250"/>
    <cellStyle name="Procenta 2 5 6" xfId="1179"/>
    <cellStyle name="Procenta 2 5 6 2" xfId="2782"/>
    <cellStyle name="Procenta 2 5 7" xfId="1718"/>
    <cellStyle name="Procenta 2 6" xfId="132"/>
    <cellStyle name="Procenta 2 6 2" xfId="269"/>
    <cellStyle name="Procenta 2 6 2 2" xfId="461"/>
    <cellStyle name="Procenta 2 6 2 2 2" xfId="994"/>
    <cellStyle name="Procenta 2 6 2 2 2 2" xfId="2597"/>
    <cellStyle name="Procenta 2 6 2 2 3" xfId="1526"/>
    <cellStyle name="Procenta 2 6 2 2 3 2" xfId="3129"/>
    <cellStyle name="Procenta 2 6 2 2 4" xfId="2065"/>
    <cellStyle name="Procenta 2 6 2 3" xfId="803"/>
    <cellStyle name="Procenta 2 6 2 3 2" xfId="2406"/>
    <cellStyle name="Procenta 2 6 2 4" xfId="1335"/>
    <cellStyle name="Procenta 2 6 2 4 2" xfId="2938"/>
    <cellStyle name="Procenta 2 6 2 5" xfId="1874"/>
    <cellStyle name="Procenta 2 6 3" xfId="365"/>
    <cellStyle name="Procenta 2 6 3 2" xfId="898"/>
    <cellStyle name="Procenta 2 6 3 2 2" xfId="2501"/>
    <cellStyle name="Procenta 2 6 3 3" xfId="1430"/>
    <cellStyle name="Procenta 2 6 3 3 2" xfId="3033"/>
    <cellStyle name="Procenta 2 6 3 4" xfId="1969"/>
    <cellStyle name="Procenta 2 6 4" xfId="666"/>
    <cellStyle name="Procenta 2 6 4 2" xfId="2269"/>
    <cellStyle name="Procenta 2 6 5" xfId="1198"/>
    <cellStyle name="Procenta 2 6 5 2" xfId="2801"/>
    <cellStyle name="Procenta 2 6 6" xfId="1737"/>
    <cellStyle name="Procenta 2 7" xfId="60"/>
    <cellStyle name="Procenta 2 7 2" xfId="393"/>
    <cellStyle name="Procenta 2 7 2 2" xfId="926"/>
    <cellStyle name="Procenta 2 7 2 2 2" xfId="2529"/>
    <cellStyle name="Procenta 2 7 2 3" xfId="1458"/>
    <cellStyle name="Procenta 2 7 2 3 2" xfId="3061"/>
    <cellStyle name="Procenta 2 7 2 4" xfId="1997"/>
    <cellStyle name="Procenta 2 7 3" xfId="595"/>
    <cellStyle name="Procenta 2 7 3 2" xfId="2198"/>
    <cellStyle name="Procenta 2 7 4" xfId="1127"/>
    <cellStyle name="Procenta 2 7 4 2" xfId="2730"/>
    <cellStyle name="Procenta 2 7 5" xfId="1666"/>
    <cellStyle name="Procenta 2 8" xfId="201"/>
    <cellStyle name="Procenta 2 8 2" xfId="489"/>
    <cellStyle name="Procenta 2 8 2 2" xfId="1022"/>
    <cellStyle name="Procenta 2 8 2 2 2" xfId="2625"/>
    <cellStyle name="Procenta 2 8 2 3" xfId="1554"/>
    <cellStyle name="Procenta 2 8 2 3 2" xfId="3157"/>
    <cellStyle name="Procenta 2 8 2 4" xfId="2093"/>
    <cellStyle name="Procenta 2 8 3" xfId="735"/>
    <cellStyle name="Procenta 2 8 3 2" xfId="2338"/>
    <cellStyle name="Procenta 2 8 4" xfId="1267"/>
    <cellStyle name="Procenta 2 8 4 2" xfId="2870"/>
    <cellStyle name="Procenta 2 8 5" xfId="1806"/>
    <cellStyle name="Procenta 2 9" xfId="299"/>
    <cellStyle name="Procenta 2 9 2" xfId="832"/>
    <cellStyle name="Procenta 2 9 2 2" xfId="2435"/>
    <cellStyle name="Procenta 2 9 3" xfId="1364"/>
    <cellStyle name="Procenta 2 9 3 2" xfId="2967"/>
    <cellStyle name="Procenta 2 9 4" xfId="1903"/>
    <cellStyle name="S5M1" xfId="10"/>
    <cellStyle name="S6M1" xfId="11"/>
    <cellStyle name="S7M1" xfId="12"/>
    <cellStyle name="TableStyleLight1" xfId="23"/>
  </cellStyles>
  <dxfs count="0"/>
  <tableStyles count="0" defaultTableStyle="TableStyleMedium2" defaultPivotStyle="PivotStyleLight16"/>
  <colors>
    <mruColors>
      <color rgb="FFCCFFCC"/>
      <color rgb="FFFFFFCC"/>
      <color rgb="FF33CC33"/>
      <color rgb="FFFF99CC"/>
      <color rgb="FF3399FF"/>
      <color rgb="FFC0C0C0"/>
      <color rgb="FFFF7C80"/>
      <color rgb="FFCCFFFF"/>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tabSelected="1" topLeftCell="A19" zoomScale="70" zoomScaleNormal="70" workbookViewId="0">
      <selection activeCell="G30" sqref="G30"/>
    </sheetView>
  </sheetViews>
  <sheetFormatPr defaultRowHeight="14.25" x14ac:dyDescent="0.2"/>
  <cols>
    <col min="1" max="1" width="5.296875" style="3" bestFit="1" customWidth="1"/>
    <col min="2" max="2" width="17.3984375" style="7" bestFit="1" customWidth="1"/>
    <col min="3" max="3" width="65.09765625" style="8" customWidth="1"/>
    <col min="4" max="4" width="5.59765625" style="3" bestFit="1" customWidth="1"/>
    <col min="5" max="5" width="14" style="3" customWidth="1"/>
    <col min="6" max="6" width="23.796875" style="3" customWidth="1"/>
    <col min="7" max="7" width="13" style="9" customWidth="1"/>
    <col min="8" max="8" width="16.19921875" style="9" bestFit="1" customWidth="1"/>
    <col min="9" max="9" width="14.09765625" style="31" customWidth="1"/>
    <col min="10" max="10" width="14.3984375" style="10" bestFit="1" customWidth="1"/>
    <col min="11" max="11" width="14.09765625" style="10" bestFit="1" customWidth="1"/>
    <col min="12" max="12" width="12.3984375" style="20" customWidth="1"/>
    <col min="13" max="13" width="9.296875" style="10" customWidth="1"/>
    <col min="14" max="14" width="9.296875" style="31" customWidth="1"/>
    <col min="15" max="15" width="22.796875" style="3" customWidth="1"/>
    <col min="16" max="16" width="6.09765625" style="2" customWidth="1"/>
    <col min="17" max="16384" width="8.796875" style="3"/>
  </cols>
  <sheetData>
    <row r="1" spans="1:16" ht="18.75" thickBot="1" x14ac:dyDescent="0.3">
      <c r="A1" s="37">
        <v>811</v>
      </c>
      <c r="B1" s="147" t="s">
        <v>142</v>
      </c>
      <c r="C1" s="147"/>
      <c r="D1" s="147"/>
      <c r="E1" s="147"/>
      <c r="F1" s="147"/>
      <c r="G1" s="147"/>
      <c r="H1" s="147"/>
      <c r="I1" s="147"/>
      <c r="J1" s="147"/>
      <c r="K1" s="147"/>
      <c r="L1" s="147"/>
      <c r="M1" s="147"/>
      <c r="N1" s="147"/>
      <c r="O1" s="148"/>
    </row>
    <row r="2" spans="1:16" ht="51.75" thickBot="1" x14ac:dyDescent="0.25">
      <c r="A2" s="24" t="s">
        <v>0</v>
      </c>
      <c r="B2" s="32" t="s">
        <v>15</v>
      </c>
      <c r="C2" s="25" t="s">
        <v>1</v>
      </c>
      <c r="D2" s="32" t="s">
        <v>2</v>
      </c>
      <c r="E2" s="32" t="s">
        <v>14</v>
      </c>
      <c r="F2" s="32" t="s">
        <v>13</v>
      </c>
      <c r="G2" s="26" t="s">
        <v>3</v>
      </c>
      <c r="H2" s="26" t="s">
        <v>11</v>
      </c>
      <c r="I2" s="32" t="s">
        <v>12</v>
      </c>
      <c r="J2" s="27" t="s">
        <v>10</v>
      </c>
      <c r="K2" s="27" t="s">
        <v>9</v>
      </c>
      <c r="L2" s="28" t="s">
        <v>4</v>
      </c>
      <c r="M2" s="27" t="s">
        <v>5</v>
      </c>
      <c r="N2" s="32" t="s">
        <v>18</v>
      </c>
      <c r="O2" s="29" t="s">
        <v>8</v>
      </c>
    </row>
    <row r="3" spans="1:16" s="22" customFormat="1" ht="129" thickTop="1" x14ac:dyDescent="0.2">
      <c r="A3" s="60">
        <v>1</v>
      </c>
      <c r="B3" s="61" t="s">
        <v>19</v>
      </c>
      <c r="C3" s="62" t="s">
        <v>20</v>
      </c>
      <c r="D3" s="50">
        <v>1</v>
      </c>
      <c r="E3" s="51"/>
      <c r="F3" s="51"/>
      <c r="G3" s="101"/>
      <c r="H3" s="102">
        <f>D3*G3</f>
        <v>0</v>
      </c>
      <c r="I3" s="103">
        <v>5400</v>
      </c>
      <c r="J3" s="66" t="s">
        <v>23</v>
      </c>
      <c r="K3" s="66" t="s">
        <v>23</v>
      </c>
      <c r="L3" s="54">
        <v>1000</v>
      </c>
      <c r="M3" s="55" t="s">
        <v>24</v>
      </c>
      <c r="N3" s="54" t="s">
        <v>25</v>
      </c>
      <c r="O3" s="63" t="s">
        <v>26</v>
      </c>
      <c r="P3" s="33"/>
    </row>
    <row r="4" spans="1:16" s="22" customFormat="1" ht="85.5" x14ac:dyDescent="0.2">
      <c r="A4" s="60">
        <v>2</v>
      </c>
      <c r="B4" s="65" t="s">
        <v>21</v>
      </c>
      <c r="C4" s="65" t="s">
        <v>22</v>
      </c>
      <c r="D4" s="44">
        <v>1</v>
      </c>
      <c r="E4" s="45"/>
      <c r="F4" s="45"/>
      <c r="G4" s="106"/>
      <c r="H4" s="102">
        <f>D4*G4</f>
        <v>0</v>
      </c>
      <c r="I4" s="103">
        <v>310</v>
      </c>
      <c r="J4" s="46" t="s">
        <v>23</v>
      </c>
      <c r="K4" s="46" t="s">
        <v>23</v>
      </c>
      <c r="L4" s="42">
        <v>1000</v>
      </c>
      <c r="M4" s="48" t="s">
        <v>24</v>
      </c>
      <c r="N4" s="42"/>
      <c r="O4" s="67" t="s">
        <v>26</v>
      </c>
      <c r="P4" s="33"/>
    </row>
    <row r="5" spans="1:16" s="22" customFormat="1" ht="409.6" customHeight="1" x14ac:dyDescent="0.2">
      <c r="A5" s="167">
        <v>3</v>
      </c>
      <c r="B5" s="168" t="s">
        <v>27</v>
      </c>
      <c r="C5" s="170" t="s">
        <v>28</v>
      </c>
      <c r="D5" s="137">
        <v>7</v>
      </c>
      <c r="E5" s="120"/>
      <c r="F5" s="120"/>
      <c r="G5" s="139"/>
      <c r="H5" s="128">
        <f t="shared" ref="H5:H43" si="0">D5*G5</f>
        <v>0</v>
      </c>
      <c r="I5" s="172">
        <v>217000</v>
      </c>
      <c r="J5" s="173" t="s">
        <v>29</v>
      </c>
      <c r="K5" s="173" t="s">
        <v>29</v>
      </c>
      <c r="L5" s="122">
        <v>1000</v>
      </c>
      <c r="M5" s="124" t="s">
        <v>24</v>
      </c>
      <c r="N5" s="122"/>
      <c r="O5" s="126" t="s">
        <v>26</v>
      </c>
      <c r="P5" s="130"/>
    </row>
    <row r="6" spans="1:16" s="22" customFormat="1" ht="198" customHeight="1" x14ac:dyDescent="0.2">
      <c r="A6" s="131"/>
      <c r="B6" s="169"/>
      <c r="C6" s="171"/>
      <c r="D6" s="138"/>
      <c r="E6" s="121"/>
      <c r="F6" s="121"/>
      <c r="G6" s="140"/>
      <c r="H6" s="129"/>
      <c r="I6" s="144"/>
      <c r="J6" s="146"/>
      <c r="K6" s="146"/>
      <c r="L6" s="123"/>
      <c r="M6" s="125"/>
      <c r="N6" s="123"/>
      <c r="O6" s="127"/>
      <c r="P6" s="130"/>
    </row>
    <row r="7" spans="1:16" s="22" customFormat="1" ht="114" x14ac:dyDescent="0.2">
      <c r="A7" s="68">
        <v>4</v>
      </c>
      <c r="B7" s="36" t="s">
        <v>30</v>
      </c>
      <c r="C7" s="69" t="s">
        <v>31</v>
      </c>
      <c r="D7" s="50">
        <v>5</v>
      </c>
      <c r="E7" s="51"/>
      <c r="F7" s="51"/>
      <c r="G7" s="101"/>
      <c r="H7" s="102">
        <f t="shared" si="0"/>
        <v>0</v>
      </c>
      <c r="I7" s="103">
        <v>86775</v>
      </c>
      <c r="J7" s="66" t="s">
        <v>23</v>
      </c>
      <c r="K7" s="66" t="s">
        <v>23</v>
      </c>
      <c r="L7" s="54">
        <v>1000</v>
      </c>
      <c r="M7" s="55" t="s">
        <v>24</v>
      </c>
      <c r="N7" s="54" t="s">
        <v>25</v>
      </c>
      <c r="O7" s="63" t="s">
        <v>26</v>
      </c>
      <c r="P7" s="33"/>
    </row>
    <row r="8" spans="1:16" s="22" customFormat="1" ht="242.25" x14ac:dyDescent="0.2">
      <c r="A8" s="43">
        <v>5</v>
      </c>
      <c r="B8" s="36" t="s">
        <v>32</v>
      </c>
      <c r="C8" s="70" t="s">
        <v>33</v>
      </c>
      <c r="D8" s="50">
        <v>1</v>
      </c>
      <c r="E8" s="51"/>
      <c r="F8" s="51"/>
      <c r="G8" s="101"/>
      <c r="H8" s="102">
        <f t="shared" si="0"/>
        <v>0</v>
      </c>
      <c r="I8" s="103">
        <v>29050</v>
      </c>
      <c r="J8" s="52" t="s">
        <v>38</v>
      </c>
      <c r="K8" s="52" t="s">
        <v>38</v>
      </c>
      <c r="L8" s="54">
        <v>1901</v>
      </c>
      <c r="M8" s="55" t="s">
        <v>39</v>
      </c>
      <c r="N8" s="54"/>
      <c r="O8" s="67" t="s">
        <v>26</v>
      </c>
      <c r="P8" s="33"/>
    </row>
    <row r="9" spans="1:16" s="22" customFormat="1" ht="171" x14ac:dyDescent="0.2">
      <c r="A9" s="43">
        <v>6</v>
      </c>
      <c r="B9" s="36" t="s">
        <v>34</v>
      </c>
      <c r="C9" s="41" t="s">
        <v>35</v>
      </c>
      <c r="D9" s="50">
        <v>1</v>
      </c>
      <c r="E9" s="51"/>
      <c r="F9" s="51"/>
      <c r="G9" s="101"/>
      <c r="H9" s="102">
        <f t="shared" si="0"/>
        <v>0</v>
      </c>
      <c r="I9" s="103">
        <v>3900</v>
      </c>
      <c r="J9" s="52" t="s">
        <v>38</v>
      </c>
      <c r="K9" s="52" t="s">
        <v>38</v>
      </c>
      <c r="L9" s="54">
        <v>1901</v>
      </c>
      <c r="M9" s="55" t="s">
        <v>39</v>
      </c>
      <c r="N9" s="54"/>
      <c r="O9" s="67" t="s">
        <v>26</v>
      </c>
      <c r="P9" s="33"/>
    </row>
    <row r="10" spans="1:16" s="22" customFormat="1" ht="85.5" x14ac:dyDescent="0.2">
      <c r="A10" s="60">
        <v>7</v>
      </c>
      <c r="B10" s="71" t="s">
        <v>36</v>
      </c>
      <c r="C10" s="72" t="s">
        <v>37</v>
      </c>
      <c r="D10" s="50">
        <v>1</v>
      </c>
      <c r="E10" s="51"/>
      <c r="F10" s="51"/>
      <c r="G10" s="101"/>
      <c r="H10" s="102">
        <f t="shared" si="0"/>
        <v>0</v>
      </c>
      <c r="I10" s="103">
        <v>400</v>
      </c>
      <c r="J10" s="52" t="s">
        <v>38</v>
      </c>
      <c r="K10" s="52" t="s">
        <v>38</v>
      </c>
      <c r="L10" s="54">
        <v>1901</v>
      </c>
      <c r="M10" s="55" t="s">
        <v>39</v>
      </c>
      <c r="N10" s="54"/>
      <c r="O10" s="67" t="s">
        <v>26</v>
      </c>
      <c r="P10" s="33"/>
    </row>
    <row r="11" spans="1:16" s="22" customFormat="1" ht="18" x14ac:dyDescent="0.2">
      <c r="A11" s="108"/>
      <c r="B11" s="109"/>
      <c r="C11" s="110"/>
      <c r="D11" s="111"/>
      <c r="E11" s="112"/>
      <c r="F11" s="112"/>
      <c r="G11" s="113"/>
      <c r="H11" s="114"/>
      <c r="I11" s="115"/>
      <c r="J11" s="116"/>
      <c r="K11" s="117"/>
      <c r="L11" s="118"/>
      <c r="M11" s="118"/>
      <c r="N11" s="118"/>
      <c r="O11" s="119"/>
      <c r="P11" s="33"/>
    </row>
    <row r="12" spans="1:16" s="22" customFormat="1" ht="18" x14ac:dyDescent="0.2">
      <c r="A12" s="174"/>
      <c r="B12" s="175"/>
      <c r="C12" s="176"/>
      <c r="D12" s="111"/>
      <c r="E12" s="111"/>
      <c r="F12" s="111"/>
      <c r="G12" s="113"/>
      <c r="H12" s="114"/>
      <c r="I12" s="115"/>
      <c r="J12" s="116"/>
      <c r="K12" s="117"/>
      <c r="L12" s="118"/>
      <c r="M12" s="118"/>
      <c r="N12" s="118"/>
      <c r="O12" s="119"/>
      <c r="P12" s="33"/>
    </row>
    <row r="13" spans="1:16" s="22" customFormat="1" ht="18" x14ac:dyDescent="0.2">
      <c r="A13" s="174"/>
      <c r="B13" s="175"/>
      <c r="C13" s="110"/>
      <c r="D13" s="111"/>
      <c r="E13" s="111"/>
      <c r="F13" s="111"/>
      <c r="G13" s="113"/>
      <c r="H13" s="177"/>
      <c r="I13" s="115"/>
      <c r="J13" s="116"/>
      <c r="K13" s="117"/>
      <c r="L13" s="118"/>
      <c r="M13" s="118"/>
      <c r="N13" s="118"/>
      <c r="O13" s="119"/>
      <c r="P13" s="33"/>
    </row>
    <row r="14" spans="1:16" s="22" customFormat="1" ht="142.5" x14ac:dyDescent="0.2">
      <c r="A14" s="60">
        <v>11</v>
      </c>
      <c r="B14" s="36" t="s">
        <v>42</v>
      </c>
      <c r="C14" s="59" t="s">
        <v>43</v>
      </c>
      <c r="D14" s="50">
        <v>1</v>
      </c>
      <c r="E14" s="51"/>
      <c r="F14" s="51"/>
      <c r="G14" s="101"/>
      <c r="H14" s="102">
        <f t="shared" si="0"/>
        <v>0</v>
      </c>
      <c r="I14" s="103">
        <v>9909</v>
      </c>
      <c r="J14" s="52" t="s">
        <v>46</v>
      </c>
      <c r="K14" s="52" t="s">
        <v>46</v>
      </c>
      <c r="L14" s="54">
        <v>5311</v>
      </c>
      <c r="M14" s="55"/>
      <c r="N14" s="54"/>
      <c r="O14" s="57" t="s">
        <v>47</v>
      </c>
      <c r="P14" s="33"/>
    </row>
    <row r="15" spans="1:16" s="22" customFormat="1" ht="99.75" x14ac:dyDescent="0.2">
      <c r="A15" s="60">
        <v>12</v>
      </c>
      <c r="B15" s="36" t="s">
        <v>44</v>
      </c>
      <c r="C15" s="41" t="s">
        <v>45</v>
      </c>
      <c r="D15" s="50">
        <v>2</v>
      </c>
      <c r="E15" s="51"/>
      <c r="F15" s="51"/>
      <c r="G15" s="101"/>
      <c r="H15" s="102">
        <f t="shared" si="0"/>
        <v>0</v>
      </c>
      <c r="I15" s="103">
        <v>10692</v>
      </c>
      <c r="J15" s="52" t="s">
        <v>46</v>
      </c>
      <c r="K15" s="52" t="s">
        <v>46</v>
      </c>
      <c r="L15" s="54">
        <v>5311</v>
      </c>
      <c r="M15" s="55"/>
      <c r="N15" s="54"/>
      <c r="O15" s="57" t="s">
        <v>47</v>
      </c>
      <c r="P15" s="33"/>
    </row>
    <row r="16" spans="1:16" s="22" customFormat="1" ht="213.75" x14ac:dyDescent="0.2">
      <c r="A16" s="43">
        <v>13</v>
      </c>
      <c r="B16" s="36" t="s">
        <v>48</v>
      </c>
      <c r="C16" s="69" t="s">
        <v>49</v>
      </c>
      <c r="D16" s="44">
        <v>1</v>
      </c>
      <c r="E16" s="45"/>
      <c r="F16" s="45"/>
      <c r="G16" s="106"/>
      <c r="H16" s="102">
        <f t="shared" si="0"/>
        <v>0</v>
      </c>
      <c r="I16" s="107">
        <v>32000</v>
      </c>
      <c r="J16" s="46" t="s">
        <v>56</v>
      </c>
      <c r="K16" s="46" t="s">
        <v>56</v>
      </c>
      <c r="L16" s="42">
        <v>21133</v>
      </c>
      <c r="M16" s="48" t="s">
        <v>57</v>
      </c>
      <c r="N16" s="42" t="s">
        <v>58</v>
      </c>
      <c r="O16" s="49" t="s">
        <v>47</v>
      </c>
      <c r="P16" s="33"/>
    </row>
    <row r="17" spans="1:16" s="22" customFormat="1" ht="185.25" x14ac:dyDescent="0.2">
      <c r="A17" s="43">
        <v>14</v>
      </c>
      <c r="B17" s="36" t="s">
        <v>30</v>
      </c>
      <c r="C17" s="69" t="s">
        <v>50</v>
      </c>
      <c r="D17" s="44">
        <v>1</v>
      </c>
      <c r="E17" s="45"/>
      <c r="F17" s="45"/>
      <c r="G17" s="106"/>
      <c r="H17" s="102">
        <f t="shared" si="0"/>
        <v>0</v>
      </c>
      <c r="I17" s="103">
        <v>28500</v>
      </c>
      <c r="J17" s="52" t="s">
        <v>59</v>
      </c>
      <c r="K17" s="53" t="s">
        <v>46</v>
      </c>
      <c r="L17" s="54">
        <v>2111</v>
      </c>
      <c r="M17" s="55" t="s">
        <v>60</v>
      </c>
      <c r="N17" s="54"/>
      <c r="O17" s="49" t="s">
        <v>47</v>
      </c>
      <c r="P17" s="33"/>
    </row>
    <row r="18" spans="1:16" s="22" customFormat="1" ht="99.75" x14ac:dyDescent="0.2">
      <c r="A18" s="74">
        <v>15</v>
      </c>
      <c r="B18" s="61" t="s">
        <v>51</v>
      </c>
      <c r="C18" s="75" t="s">
        <v>52</v>
      </c>
      <c r="D18" s="50">
        <v>1</v>
      </c>
      <c r="E18" s="51"/>
      <c r="F18" s="51"/>
      <c r="G18" s="101"/>
      <c r="H18" s="102">
        <f t="shared" si="0"/>
        <v>0</v>
      </c>
      <c r="I18" s="103">
        <v>1400</v>
      </c>
      <c r="J18" s="52" t="s">
        <v>61</v>
      </c>
      <c r="K18" s="53" t="s">
        <v>62</v>
      </c>
      <c r="L18" s="54" t="s">
        <v>63</v>
      </c>
      <c r="M18" s="55" t="s">
        <v>64</v>
      </c>
      <c r="N18" s="54">
        <v>72290</v>
      </c>
      <c r="O18" s="63" t="s">
        <v>26</v>
      </c>
      <c r="P18" s="33"/>
    </row>
    <row r="19" spans="1:16" s="22" customFormat="1" ht="85.5" x14ac:dyDescent="0.2">
      <c r="A19" s="60">
        <v>16</v>
      </c>
      <c r="B19" s="73" t="s">
        <v>40</v>
      </c>
      <c r="C19" s="76" t="s">
        <v>53</v>
      </c>
      <c r="D19" s="50">
        <v>1</v>
      </c>
      <c r="E19" s="51"/>
      <c r="F19" s="51"/>
      <c r="G19" s="101"/>
      <c r="H19" s="102">
        <f t="shared" si="0"/>
        <v>0</v>
      </c>
      <c r="I19" s="103">
        <v>246</v>
      </c>
      <c r="J19" s="52" t="s">
        <v>61</v>
      </c>
      <c r="K19" s="53" t="s">
        <v>62</v>
      </c>
      <c r="L19" s="54" t="s">
        <v>63</v>
      </c>
      <c r="M19" s="55" t="s">
        <v>64</v>
      </c>
      <c r="N19" s="54">
        <v>72290</v>
      </c>
      <c r="O19" s="63" t="s">
        <v>26</v>
      </c>
      <c r="P19" s="33"/>
    </row>
    <row r="20" spans="1:16" s="22" customFormat="1" ht="85.5" x14ac:dyDescent="0.2">
      <c r="A20" s="43">
        <v>17</v>
      </c>
      <c r="B20" s="56" t="s">
        <v>54</v>
      </c>
      <c r="C20" s="58" t="s">
        <v>55</v>
      </c>
      <c r="D20" s="50">
        <v>1</v>
      </c>
      <c r="E20" s="51"/>
      <c r="F20" s="51"/>
      <c r="G20" s="101"/>
      <c r="H20" s="102">
        <f t="shared" si="0"/>
        <v>0</v>
      </c>
      <c r="I20" s="103">
        <v>165</v>
      </c>
      <c r="J20" s="52" t="s">
        <v>61</v>
      </c>
      <c r="K20" s="53" t="s">
        <v>62</v>
      </c>
      <c r="L20" s="54" t="s">
        <v>63</v>
      </c>
      <c r="M20" s="55" t="s">
        <v>65</v>
      </c>
      <c r="N20" s="54">
        <v>72290</v>
      </c>
      <c r="O20" s="63" t="s">
        <v>26</v>
      </c>
      <c r="P20" s="33"/>
    </row>
    <row r="21" spans="1:16" s="22" customFormat="1" ht="171" x14ac:dyDescent="0.2">
      <c r="A21" s="60">
        <v>18</v>
      </c>
      <c r="B21" s="56" t="s">
        <v>66</v>
      </c>
      <c r="C21" s="77" t="s">
        <v>67</v>
      </c>
      <c r="D21" s="50">
        <v>1</v>
      </c>
      <c r="E21" s="51"/>
      <c r="F21" s="51"/>
      <c r="G21" s="101"/>
      <c r="H21" s="102">
        <f t="shared" si="0"/>
        <v>0</v>
      </c>
      <c r="I21" s="103">
        <v>9700</v>
      </c>
      <c r="J21" s="52" t="s">
        <v>85</v>
      </c>
      <c r="K21" s="52" t="s">
        <v>85</v>
      </c>
      <c r="L21" s="54">
        <v>5401</v>
      </c>
      <c r="M21" s="54" t="s">
        <v>86</v>
      </c>
      <c r="N21" s="54">
        <v>72240</v>
      </c>
      <c r="O21" s="63" t="s">
        <v>26</v>
      </c>
      <c r="P21" s="33"/>
    </row>
    <row r="22" spans="1:16" s="22" customFormat="1" ht="85.5" x14ac:dyDescent="0.2">
      <c r="A22" s="60">
        <v>19</v>
      </c>
      <c r="B22" s="61" t="s">
        <v>68</v>
      </c>
      <c r="C22" s="78" t="s">
        <v>69</v>
      </c>
      <c r="D22" s="50">
        <v>1</v>
      </c>
      <c r="E22" s="51"/>
      <c r="F22" s="51"/>
      <c r="G22" s="101"/>
      <c r="H22" s="102">
        <f t="shared" si="0"/>
        <v>0</v>
      </c>
      <c r="I22" s="103">
        <v>9505</v>
      </c>
      <c r="J22" s="52" t="s">
        <v>87</v>
      </c>
      <c r="K22" s="53"/>
      <c r="L22" s="54">
        <v>5663</v>
      </c>
      <c r="M22" s="55" t="s">
        <v>88</v>
      </c>
      <c r="N22" s="54"/>
      <c r="O22" s="57" t="s">
        <v>89</v>
      </c>
      <c r="P22" s="33"/>
    </row>
    <row r="23" spans="1:16" s="22" customFormat="1" ht="156.75" x14ac:dyDescent="0.2">
      <c r="A23" s="60">
        <v>20</v>
      </c>
      <c r="B23" s="56" t="s">
        <v>70</v>
      </c>
      <c r="C23" s="61" t="s">
        <v>71</v>
      </c>
      <c r="D23" s="50">
        <v>1</v>
      </c>
      <c r="E23" s="51"/>
      <c r="F23" s="51"/>
      <c r="G23" s="101"/>
      <c r="H23" s="102">
        <f t="shared" si="0"/>
        <v>0</v>
      </c>
      <c r="I23" s="103">
        <v>9752</v>
      </c>
      <c r="J23" s="52" t="s">
        <v>87</v>
      </c>
      <c r="K23" s="53"/>
      <c r="L23" s="54">
        <v>5663</v>
      </c>
      <c r="M23" s="55" t="s">
        <v>88</v>
      </c>
      <c r="N23" s="54"/>
      <c r="O23" s="57" t="s">
        <v>89</v>
      </c>
      <c r="P23" s="33"/>
    </row>
    <row r="24" spans="1:16" s="22" customFormat="1" ht="85.5" x14ac:dyDescent="0.2">
      <c r="A24" s="60">
        <v>21</v>
      </c>
      <c r="B24" s="61" t="s">
        <v>72</v>
      </c>
      <c r="C24" s="79" t="s">
        <v>73</v>
      </c>
      <c r="D24" s="50">
        <v>1</v>
      </c>
      <c r="E24" s="51"/>
      <c r="F24" s="51"/>
      <c r="G24" s="101"/>
      <c r="H24" s="102">
        <f t="shared" si="0"/>
        <v>0</v>
      </c>
      <c r="I24" s="103">
        <v>660</v>
      </c>
      <c r="J24" s="52" t="s">
        <v>87</v>
      </c>
      <c r="K24" s="53"/>
      <c r="L24" s="54">
        <v>5663</v>
      </c>
      <c r="M24" s="55" t="s">
        <v>90</v>
      </c>
      <c r="N24" s="54"/>
      <c r="O24" s="57" t="s">
        <v>89</v>
      </c>
      <c r="P24" s="33"/>
    </row>
    <row r="25" spans="1:16" s="22" customFormat="1" ht="85.5" x14ac:dyDescent="0.2">
      <c r="A25" s="43">
        <v>22</v>
      </c>
      <c r="B25" s="56" t="s">
        <v>74</v>
      </c>
      <c r="C25" s="61" t="s">
        <v>75</v>
      </c>
      <c r="D25" s="50">
        <v>1</v>
      </c>
      <c r="E25" s="51"/>
      <c r="F25" s="51"/>
      <c r="G25" s="101"/>
      <c r="H25" s="102">
        <f t="shared" si="0"/>
        <v>0</v>
      </c>
      <c r="I25" s="103">
        <v>3900</v>
      </c>
      <c r="J25" s="52" t="s">
        <v>87</v>
      </c>
      <c r="K25" s="53"/>
      <c r="L25" s="54">
        <v>5663</v>
      </c>
      <c r="M25" s="55" t="s">
        <v>91</v>
      </c>
      <c r="N25" s="54"/>
      <c r="O25" s="57" t="s">
        <v>89</v>
      </c>
      <c r="P25" s="33"/>
    </row>
    <row r="26" spans="1:16" s="22" customFormat="1" ht="85.5" x14ac:dyDescent="0.2">
      <c r="A26" s="43">
        <v>23</v>
      </c>
      <c r="B26" s="61" t="s">
        <v>76</v>
      </c>
      <c r="C26" s="61" t="s">
        <v>77</v>
      </c>
      <c r="D26" s="50">
        <v>1</v>
      </c>
      <c r="E26" s="51"/>
      <c r="F26" s="51"/>
      <c r="G26" s="101"/>
      <c r="H26" s="102">
        <f t="shared" si="0"/>
        <v>0</v>
      </c>
      <c r="I26" s="103">
        <v>880</v>
      </c>
      <c r="J26" s="52" t="s">
        <v>87</v>
      </c>
      <c r="K26" s="53"/>
      <c r="L26" s="54">
        <v>5663</v>
      </c>
      <c r="M26" s="55" t="s">
        <v>92</v>
      </c>
      <c r="N26" s="54"/>
      <c r="O26" s="57" t="s">
        <v>89</v>
      </c>
      <c r="P26" s="33"/>
    </row>
    <row r="27" spans="1:16" s="22" customFormat="1" ht="85.5" x14ac:dyDescent="0.2">
      <c r="A27" s="60">
        <v>24</v>
      </c>
      <c r="B27" s="56" t="s">
        <v>78</v>
      </c>
      <c r="C27" s="61" t="s">
        <v>79</v>
      </c>
      <c r="D27" s="44">
        <v>1</v>
      </c>
      <c r="E27" s="45"/>
      <c r="F27" s="45"/>
      <c r="G27" s="106"/>
      <c r="H27" s="102">
        <f t="shared" si="0"/>
        <v>0</v>
      </c>
      <c r="I27" s="103">
        <v>6200</v>
      </c>
      <c r="J27" s="52" t="s">
        <v>87</v>
      </c>
      <c r="K27" s="47"/>
      <c r="L27" s="54">
        <v>5663</v>
      </c>
      <c r="M27" s="55" t="s">
        <v>93</v>
      </c>
      <c r="N27" s="42"/>
      <c r="O27" s="57" t="s">
        <v>89</v>
      </c>
      <c r="P27" s="33"/>
    </row>
    <row r="28" spans="1:16" s="22" customFormat="1" ht="142.5" x14ac:dyDescent="0.2">
      <c r="A28" s="60">
        <v>25</v>
      </c>
      <c r="B28" s="56" t="s">
        <v>80</v>
      </c>
      <c r="C28" s="61" t="s">
        <v>81</v>
      </c>
      <c r="D28" s="44">
        <v>1</v>
      </c>
      <c r="E28" s="45"/>
      <c r="F28" s="45"/>
      <c r="G28" s="106"/>
      <c r="H28" s="102">
        <f t="shared" si="0"/>
        <v>0</v>
      </c>
      <c r="I28" s="103">
        <v>3553</v>
      </c>
      <c r="J28" s="52" t="s">
        <v>87</v>
      </c>
      <c r="K28" s="47"/>
      <c r="L28" s="54">
        <v>5663</v>
      </c>
      <c r="M28" s="55" t="s">
        <v>94</v>
      </c>
      <c r="N28" s="42"/>
      <c r="O28" s="57" t="s">
        <v>89</v>
      </c>
      <c r="P28" s="33"/>
    </row>
    <row r="29" spans="1:16" s="22" customFormat="1" ht="128.25" x14ac:dyDescent="0.2">
      <c r="A29" s="64">
        <v>26</v>
      </c>
      <c r="B29" s="36" t="s">
        <v>82</v>
      </c>
      <c r="C29" s="80" t="s">
        <v>83</v>
      </c>
      <c r="D29" s="44">
        <v>2</v>
      </c>
      <c r="E29" s="45"/>
      <c r="F29" s="45"/>
      <c r="G29" s="106"/>
      <c r="H29" s="102">
        <f t="shared" si="0"/>
        <v>0</v>
      </c>
      <c r="I29" s="103">
        <v>59504</v>
      </c>
      <c r="J29" s="52" t="s">
        <v>87</v>
      </c>
      <c r="K29" s="47"/>
      <c r="L29" s="54">
        <v>5663</v>
      </c>
      <c r="M29" s="55" t="s">
        <v>95</v>
      </c>
      <c r="N29" s="42"/>
      <c r="O29" s="57" t="s">
        <v>89</v>
      </c>
      <c r="P29" s="33"/>
    </row>
    <row r="30" spans="1:16" s="22" customFormat="1" ht="85.5" x14ac:dyDescent="0.2">
      <c r="A30" s="60">
        <v>27</v>
      </c>
      <c r="B30" s="61" t="s">
        <v>76</v>
      </c>
      <c r="C30" s="61" t="s">
        <v>84</v>
      </c>
      <c r="D30" s="44">
        <v>1</v>
      </c>
      <c r="E30" s="45"/>
      <c r="F30" s="45"/>
      <c r="G30" s="106"/>
      <c r="H30" s="102">
        <f t="shared" si="0"/>
        <v>0</v>
      </c>
      <c r="I30" s="103">
        <v>3553</v>
      </c>
      <c r="J30" s="52" t="s">
        <v>87</v>
      </c>
      <c r="K30" s="47"/>
      <c r="L30" s="54">
        <v>5663</v>
      </c>
      <c r="M30" s="55" t="s">
        <v>96</v>
      </c>
      <c r="N30" s="42"/>
      <c r="O30" s="57" t="s">
        <v>89</v>
      </c>
      <c r="P30" s="33"/>
    </row>
    <row r="31" spans="1:16" s="22" customFormat="1" ht="85.5" x14ac:dyDescent="0.2">
      <c r="A31" s="60">
        <v>28</v>
      </c>
      <c r="B31" s="61" t="s">
        <v>97</v>
      </c>
      <c r="C31" s="62" t="s">
        <v>98</v>
      </c>
      <c r="D31" s="50">
        <v>1</v>
      </c>
      <c r="E31" s="51"/>
      <c r="F31" s="51"/>
      <c r="G31" s="101"/>
      <c r="H31" s="102">
        <f t="shared" si="0"/>
        <v>0</v>
      </c>
      <c r="I31" s="103">
        <v>6363</v>
      </c>
      <c r="J31" s="66" t="s">
        <v>103</v>
      </c>
      <c r="K31" s="53" t="s">
        <v>104</v>
      </c>
      <c r="L31" s="54">
        <v>1000</v>
      </c>
      <c r="M31" s="55" t="s">
        <v>105</v>
      </c>
      <c r="N31" s="54">
        <v>74470</v>
      </c>
      <c r="O31" s="63" t="s">
        <v>26</v>
      </c>
      <c r="P31" s="33"/>
    </row>
    <row r="32" spans="1:16" s="22" customFormat="1" ht="85.5" x14ac:dyDescent="0.2">
      <c r="A32" s="81">
        <v>29</v>
      </c>
      <c r="B32" s="82" t="s">
        <v>99</v>
      </c>
      <c r="C32" s="80" t="s">
        <v>100</v>
      </c>
      <c r="D32" s="50">
        <v>1</v>
      </c>
      <c r="E32" s="51"/>
      <c r="F32" s="51"/>
      <c r="G32" s="101"/>
      <c r="H32" s="102">
        <f t="shared" si="0"/>
        <v>0</v>
      </c>
      <c r="I32" s="103">
        <v>305</v>
      </c>
      <c r="J32" s="66" t="s">
        <v>103</v>
      </c>
      <c r="K32" s="53" t="s">
        <v>104</v>
      </c>
      <c r="L32" s="54">
        <v>1000</v>
      </c>
      <c r="M32" s="55" t="s">
        <v>105</v>
      </c>
      <c r="N32" s="54">
        <v>74470</v>
      </c>
      <c r="O32" s="63" t="s">
        <v>26</v>
      </c>
      <c r="P32" s="33"/>
    </row>
    <row r="33" spans="1:16" s="22" customFormat="1" ht="85.5" x14ac:dyDescent="0.2">
      <c r="A33" s="43">
        <v>30</v>
      </c>
      <c r="B33" s="65" t="s">
        <v>101</v>
      </c>
      <c r="C33" s="59" t="s">
        <v>102</v>
      </c>
      <c r="D33" s="44">
        <v>1</v>
      </c>
      <c r="E33" s="45"/>
      <c r="F33" s="45"/>
      <c r="G33" s="106"/>
      <c r="H33" s="102">
        <f t="shared" si="0"/>
        <v>0</v>
      </c>
      <c r="I33" s="103">
        <v>660</v>
      </c>
      <c r="J33" s="83" t="s">
        <v>103</v>
      </c>
      <c r="K33" s="47" t="s">
        <v>104</v>
      </c>
      <c r="L33" s="42">
        <v>1000</v>
      </c>
      <c r="M33" s="48" t="s">
        <v>105</v>
      </c>
      <c r="N33" s="42">
        <v>74470</v>
      </c>
      <c r="O33" s="67" t="s">
        <v>26</v>
      </c>
      <c r="P33" s="33"/>
    </row>
    <row r="34" spans="1:16" s="22" customFormat="1" ht="228" x14ac:dyDescent="0.2">
      <c r="A34" s="43">
        <v>31</v>
      </c>
      <c r="B34" s="36" t="s">
        <v>106</v>
      </c>
      <c r="C34" s="84" t="s">
        <v>107</v>
      </c>
      <c r="D34" s="44">
        <v>1</v>
      </c>
      <c r="E34" s="44"/>
      <c r="F34" s="44"/>
      <c r="G34" s="106"/>
      <c r="H34" s="102">
        <f t="shared" si="0"/>
        <v>0</v>
      </c>
      <c r="I34" s="107">
        <v>18000</v>
      </c>
      <c r="J34" s="47" t="s">
        <v>110</v>
      </c>
      <c r="K34" s="47" t="s">
        <v>111</v>
      </c>
      <c r="L34" s="85" t="s">
        <v>112</v>
      </c>
      <c r="M34" s="86" t="s">
        <v>113</v>
      </c>
      <c r="N34" s="86" t="s">
        <v>114</v>
      </c>
      <c r="O34" s="49" t="s">
        <v>115</v>
      </c>
      <c r="P34" s="33"/>
    </row>
    <row r="35" spans="1:16" s="22" customFormat="1" ht="85.5" x14ac:dyDescent="0.2">
      <c r="A35" s="43">
        <v>32</v>
      </c>
      <c r="B35" s="36" t="s">
        <v>108</v>
      </c>
      <c r="C35" s="41" t="s">
        <v>109</v>
      </c>
      <c r="D35" s="44">
        <v>1</v>
      </c>
      <c r="E35" s="44"/>
      <c r="F35" s="44"/>
      <c r="G35" s="106"/>
      <c r="H35" s="102">
        <f t="shared" si="0"/>
        <v>0</v>
      </c>
      <c r="I35" s="107">
        <v>3000</v>
      </c>
      <c r="J35" s="47" t="s">
        <v>116</v>
      </c>
      <c r="K35" s="47" t="s">
        <v>117</v>
      </c>
      <c r="L35" s="85" t="s">
        <v>118</v>
      </c>
      <c r="M35" s="86" t="s">
        <v>119</v>
      </c>
      <c r="N35" s="86" t="s">
        <v>114</v>
      </c>
      <c r="O35" s="49" t="s">
        <v>115</v>
      </c>
      <c r="P35" s="33"/>
    </row>
    <row r="36" spans="1:16" s="22" customFormat="1" ht="99.75" x14ac:dyDescent="0.2">
      <c r="A36" s="60">
        <v>33</v>
      </c>
      <c r="B36" s="87" t="s">
        <v>120</v>
      </c>
      <c r="C36" s="72" t="s">
        <v>121</v>
      </c>
      <c r="D36" s="44">
        <v>1</v>
      </c>
      <c r="E36" s="45"/>
      <c r="F36" s="45"/>
      <c r="G36" s="106"/>
      <c r="H36" s="102">
        <f t="shared" si="0"/>
        <v>0</v>
      </c>
      <c r="I36" s="107">
        <v>3900</v>
      </c>
      <c r="J36" s="88" t="s">
        <v>122</v>
      </c>
      <c r="K36" s="88" t="s">
        <v>122</v>
      </c>
      <c r="L36" s="42">
        <v>1000</v>
      </c>
      <c r="M36" s="89">
        <v>9919</v>
      </c>
      <c r="N36" s="90">
        <v>81140</v>
      </c>
      <c r="O36" s="57" t="s">
        <v>123</v>
      </c>
      <c r="P36" s="33"/>
    </row>
    <row r="37" spans="1:16" s="22" customFormat="1" ht="409.5" customHeight="1" x14ac:dyDescent="0.2">
      <c r="A37" s="131">
        <v>34</v>
      </c>
      <c r="B37" s="133" t="s">
        <v>124</v>
      </c>
      <c r="C37" s="135" t="s">
        <v>125</v>
      </c>
      <c r="D37" s="137">
        <v>1</v>
      </c>
      <c r="E37" s="120"/>
      <c r="F37" s="120"/>
      <c r="G37" s="139"/>
      <c r="H37" s="128">
        <f t="shared" si="0"/>
        <v>0</v>
      </c>
      <c r="I37" s="143">
        <v>17500</v>
      </c>
      <c r="J37" s="145" t="s">
        <v>126</v>
      </c>
      <c r="K37" s="145" t="s">
        <v>126</v>
      </c>
      <c r="L37" s="122">
        <v>4820</v>
      </c>
      <c r="M37" s="124" t="s">
        <v>127</v>
      </c>
      <c r="N37" s="141">
        <v>32451</v>
      </c>
      <c r="O37" s="142" t="s">
        <v>41</v>
      </c>
      <c r="P37" s="130"/>
    </row>
    <row r="38" spans="1:16" s="22" customFormat="1" ht="124.5" customHeight="1" x14ac:dyDescent="0.2">
      <c r="A38" s="132"/>
      <c r="B38" s="134"/>
      <c r="C38" s="136"/>
      <c r="D38" s="138"/>
      <c r="E38" s="121"/>
      <c r="F38" s="121"/>
      <c r="G38" s="140"/>
      <c r="H38" s="129"/>
      <c r="I38" s="144"/>
      <c r="J38" s="146"/>
      <c r="K38" s="146"/>
      <c r="L38" s="123"/>
      <c r="M38" s="125"/>
      <c r="N38" s="123"/>
      <c r="O38" s="127"/>
      <c r="P38" s="130"/>
    </row>
    <row r="39" spans="1:16" s="22" customFormat="1" ht="99.75" x14ac:dyDescent="0.2">
      <c r="A39" s="60">
        <v>35</v>
      </c>
      <c r="B39" s="65" t="s">
        <v>128</v>
      </c>
      <c r="C39" s="91" t="s">
        <v>129</v>
      </c>
      <c r="D39" s="50">
        <v>4</v>
      </c>
      <c r="E39" s="51"/>
      <c r="F39" s="51"/>
      <c r="G39" s="101"/>
      <c r="H39" s="102">
        <f t="shared" si="0"/>
        <v>0</v>
      </c>
      <c r="I39" s="103">
        <v>29752</v>
      </c>
      <c r="J39" s="94" t="s">
        <v>139</v>
      </c>
      <c r="K39" s="95" t="s">
        <v>140</v>
      </c>
      <c r="L39" s="93" t="s">
        <v>141</v>
      </c>
      <c r="M39" s="92">
        <v>2900</v>
      </c>
      <c r="N39" s="96">
        <v>93190</v>
      </c>
      <c r="O39" s="57" t="s">
        <v>89</v>
      </c>
      <c r="P39" s="33"/>
    </row>
    <row r="40" spans="1:16" s="22" customFormat="1" ht="99.75" x14ac:dyDescent="0.2">
      <c r="A40" s="60">
        <v>36</v>
      </c>
      <c r="B40" s="65" t="s">
        <v>130</v>
      </c>
      <c r="C40" s="61" t="s">
        <v>131</v>
      </c>
      <c r="D40" s="50">
        <v>1</v>
      </c>
      <c r="E40" s="51"/>
      <c r="F40" s="51"/>
      <c r="G40" s="101"/>
      <c r="H40" s="102">
        <f t="shared" si="0"/>
        <v>0</v>
      </c>
      <c r="I40" s="103">
        <v>19000</v>
      </c>
      <c r="J40" s="94" t="s">
        <v>139</v>
      </c>
      <c r="K40" s="97" t="s">
        <v>140</v>
      </c>
      <c r="L40" s="99" t="s">
        <v>141</v>
      </c>
      <c r="M40" s="100">
        <v>2900</v>
      </c>
      <c r="N40" s="98">
        <v>93190</v>
      </c>
      <c r="O40" s="57" t="s">
        <v>89</v>
      </c>
      <c r="P40" s="33"/>
    </row>
    <row r="41" spans="1:16" s="22" customFormat="1" ht="85.5" x14ac:dyDescent="0.2">
      <c r="A41" s="43">
        <v>37</v>
      </c>
      <c r="B41" s="56" t="s">
        <v>132</v>
      </c>
      <c r="C41" s="58" t="s">
        <v>134</v>
      </c>
      <c r="D41" s="50">
        <v>1</v>
      </c>
      <c r="E41" s="51"/>
      <c r="F41" s="51"/>
      <c r="G41" s="101"/>
      <c r="H41" s="102">
        <f t="shared" si="0"/>
        <v>0</v>
      </c>
      <c r="I41" s="103">
        <v>1893</v>
      </c>
      <c r="J41" s="94" t="s">
        <v>139</v>
      </c>
      <c r="K41" s="97" t="s">
        <v>140</v>
      </c>
      <c r="L41" s="99" t="s">
        <v>141</v>
      </c>
      <c r="M41" s="100">
        <v>2900</v>
      </c>
      <c r="N41" s="98">
        <v>93190</v>
      </c>
      <c r="O41" s="57" t="s">
        <v>89</v>
      </c>
      <c r="P41" s="33"/>
    </row>
    <row r="42" spans="1:16" s="22" customFormat="1" ht="85.5" x14ac:dyDescent="0.2">
      <c r="A42" s="43">
        <v>38</v>
      </c>
      <c r="B42" s="56" t="s">
        <v>133</v>
      </c>
      <c r="C42" s="58" t="s">
        <v>135</v>
      </c>
      <c r="D42" s="50">
        <v>1</v>
      </c>
      <c r="E42" s="51"/>
      <c r="F42" s="51"/>
      <c r="G42" s="101"/>
      <c r="H42" s="102">
        <f t="shared" si="0"/>
        <v>0</v>
      </c>
      <c r="I42" s="103">
        <v>2885</v>
      </c>
      <c r="J42" s="94" t="s">
        <v>139</v>
      </c>
      <c r="K42" s="97" t="s">
        <v>140</v>
      </c>
      <c r="L42" s="99" t="s">
        <v>141</v>
      </c>
      <c r="M42" s="100">
        <v>2900</v>
      </c>
      <c r="N42" s="98">
        <v>93190</v>
      </c>
      <c r="O42" s="57" t="s">
        <v>89</v>
      </c>
      <c r="P42" s="33"/>
    </row>
    <row r="43" spans="1:16" s="22" customFormat="1" ht="99.75" x14ac:dyDescent="0.2">
      <c r="A43" s="43">
        <v>39</v>
      </c>
      <c r="B43" s="65" t="s">
        <v>136</v>
      </c>
      <c r="C43" s="65" t="s">
        <v>137</v>
      </c>
      <c r="D43" s="50">
        <v>1</v>
      </c>
      <c r="E43" s="51"/>
      <c r="F43" s="51"/>
      <c r="G43" s="101"/>
      <c r="H43" s="102">
        <f t="shared" si="0"/>
        <v>0</v>
      </c>
      <c r="I43" s="103">
        <v>5725</v>
      </c>
      <c r="J43" s="103" t="s">
        <v>138</v>
      </c>
      <c r="K43" s="53" t="s">
        <v>104</v>
      </c>
      <c r="L43" s="54">
        <v>1000</v>
      </c>
      <c r="M43" s="55" t="s">
        <v>105</v>
      </c>
      <c r="N43" s="54">
        <v>74740</v>
      </c>
      <c r="O43" s="63" t="s">
        <v>26</v>
      </c>
      <c r="P43" s="33"/>
    </row>
    <row r="44" spans="1:16" x14ac:dyDescent="0.2">
      <c r="A44" s="157" t="s">
        <v>17</v>
      </c>
      <c r="B44" s="158"/>
      <c r="C44" s="158"/>
      <c r="D44" s="158"/>
      <c r="E44" s="158"/>
      <c r="F44" s="158"/>
      <c r="G44" s="161" t="s">
        <v>6</v>
      </c>
      <c r="H44" s="162"/>
      <c r="I44" s="165">
        <f>SUM(I3:I43)</f>
        <v>641937</v>
      </c>
      <c r="J44" s="104"/>
      <c r="K44" s="38"/>
      <c r="L44" s="39"/>
      <c r="M44" s="38"/>
      <c r="N44" s="38"/>
      <c r="O44" s="40"/>
    </row>
    <row r="45" spans="1:16" ht="15" thickBot="1" x14ac:dyDescent="0.25">
      <c r="A45" s="159"/>
      <c r="B45" s="160"/>
      <c r="C45" s="160"/>
      <c r="D45" s="160"/>
      <c r="E45" s="160"/>
      <c r="F45" s="160"/>
      <c r="G45" s="163"/>
      <c r="H45" s="164"/>
      <c r="I45" s="166"/>
      <c r="J45" s="105"/>
      <c r="K45" s="4"/>
      <c r="L45" s="17"/>
      <c r="M45" s="4"/>
      <c r="N45" s="4"/>
      <c r="O45" s="15"/>
    </row>
    <row r="46" spans="1:16" ht="30" customHeight="1" x14ac:dyDescent="0.2">
      <c r="A46" s="14"/>
      <c r="B46" s="14"/>
      <c r="C46" s="6"/>
      <c r="D46" s="14"/>
      <c r="E46" s="14"/>
      <c r="F46" s="14"/>
      <c r="G46" s="149" t="s">
        <v>7</v>
      </c>
      <c r="H46" s="150"/>
      <c r="I46" s="153">
        <f>SUM(H3:H43)</f>
        <v>0</v>
      </c>
      <c r="J46" s="154"/>
      <c r="K46" s="11"/>
      <c r="L46" s="18"/>
      <c r="M46" s="12"/>
      <c r="N46" s="12"/>
      <c r="O46" s="16"/>
    </row>
    <row r="47" spans="1:16" ht="30" customHeight="1" thickBot="1" x14ac:dyDescent="0.25">
      <c r="A47" s="14"/>
      <c r="B47" s="14"/>
      <c r="C47" s="6"/>
      <c r="D47" s="14"/>
      <c r="E47" s="14"/>
      <c r="F47" s="14"/>
      <c r="G47" s="151"/>
      <c r="H47" s="152"/>
      <c r="I47" s="155"/>
      <c r="J47" s="156"/>
      <c r="K47" s="13"/>
      <c r="L47" s="19"/>
      <c r="M47" s="23"/>
      <c r="N47" s="23"/>
      <c r="O47" s="16"/>
    </row>
    <row r="48" spans="1:16" x14ac:dyDescent="0.2">
      <c r="L48" s="19"/>
      <c r="M48" s="5"/>
      <c r="N48" s="5"/>
      <c r="O48" s="1"/>
    </row>
    <row r="49" spans="2:16" x14ac:dyDescent="0.2">
      <c r="L49" s="19"/>
      <c r="M49" s="5"/>
      <c r="N49" s="5"/>
      <c r="O49" s="1"/>
    </row>
    <row r="50" spans="2:16" x14ac:dyDescent="0.2">
      <c r="B50" s="3"/>
      <c r="D50" s="3" t="s">
        <v>16</v>
      </c>
      <c r="I50" s="30"/>
    </row>
    <row r="53" spans="2:16" x14ac:dyDescent="0.2">
      <c r="P53" s="3"/>
    </row>
    <row r="54" spans="2:16" x14ac:dyDescent="0.2">
      <c r="H54" s="34"/>
      <c r="I54" s="35"/>
    </row>
    <row r="56" spans="2:16" x14ac:dyDescent="0.2">
      <c r="G56" s="21"/>
    </row>
    <row r="66" spans="3:3" x14ac:dyDescent="0.2">
      <c r="C66" s="8" t="s">
        <v>16</v>
      </c>
    </row>
  </sheetData>
  <autoFilter ref="A2:O47"/>
  <mergeCells count="38">
    <mergeCell ref="B1:O1"/>
    <mergeCell ref="G46:H47"/>
    <mergeCell ref="I46:J47"/>
    <mergeCell ref="A44:F45"/>
    <mergeCell ref="G44:H45"/>
    <mergeCell ref="I44:I45"/>
    <mergeCell ref="A5:A6"/>
    <mergeCell ref="B5:B6"/>
    <mergeCell ref="C5:C6"/>
    <mergeCell ref="D5:D6"/>
    <mergeCell ref="G5:G6"/>
    <mergeCell ref="I5:I6"/>
    <mergeCell ref="J5:J6"/>
    <mergeCell ref="K5:K6"/>
    <mergeCell ref="L5:L6"/>
    <mergeCell ref="P5:P6"/>
    <mergeCell ref="A37:A38"/>
    <mergeCell ref="B37:B38"/>
    <mergeCell ref="C37:C38"/>
    <mergeCell ref="D37:D38"/>
    <mergeCell ref="G37:G38"/>
    <mergeCell ref="N37:N38"/>
    <mergeCell ref="O37:O38"/>
    <mergeCell ref="P37:P38"/>
    <mergeCell ref="H37:H38"/>
    <mergeCell ref="I37:I38"/>
    <mergeCell ref="J37:J38"/>
    <mergeCell ref="K37:K38"/>
    <mergeCell ref="E5:E6"/>
    <mergeCell ref="F5:F6"/>
    <mergeCell ref="F37:F38"/>
    <mergeCell ref="E37:E38"/>
    <mergeCell ref="L37:L38"/>
    <mergeCell ref="M37:M38"/>
    <mergeCell ref="N5:N6"/>
    <mergeCell ref="O5:O6"/>
    <mergeCell ref="H5:H6"/>
    <mergeCell ref="M5:M6"/>
  </mergeCells>
  <pageMargins left="0.70866141732283472" right="0.70866141732283472" top="0.78740157480314965" bottom="0.78740157480314965" header="0.31496062992125984" footer="0.31496062992125984"/>
  <pageSetup paperSize="9" scale="31" fitToHeight="3" orientation="landscape" r:id="rId1"/>
  <headerFooter>
    <oddHeader>&amp;RPříloha č.1 ZD DNS na IT</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Kučera Vít</dc:creator>
  <cp:lastModifiedBy>Hejl Jaromír</cp:lastModifiedBy>
  <cp:lastPrinted>2015-05-19T08:02:39Z</cp:lastPrinted>
  <dcterms:created xsi:type="dcterms:W3CDTF">2014-09-19T08:24:32Z</dcterms:created>
  <dcterms:modified xsi:type="dcterms:W3CDTF">2020-06-25T10:17:20Z</dcterms:modified>
</cp:coreProperties>
</file>