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65521" windowWidth="12540" windowHeight="9105" activeTab="0"/>
  </bookViews>
  <sheets>
    <sheet name="List1" sheetId="1" r:id="rId1"/>
  </sheets>
  <definedNames/>
  <calcPr calcId="162913"/>
</workbook>
</file>

<file path=xl/sharedStrings.xml><?xml version="1.0" encoding="utf-8"?>
<sst xmlns="http://schemas.openxmlformats.org/spreadsheetml/2006/main" count="339" uniqueCount="132">
  <si>
    <t>Kód</t>
  </si>
  <si>
    <t>Minimální požadované specifikace</t>
  </si>
  <si>
    <t>Počet ks</t>
  </si>
  <si>
    <t>Cena za 1 jednotku bez DPH</t>
  </si>
  <si>
    <t>Zakázka</t>
  </si>
  <si>
    <t>Pracoviště</t>
  </si>
  <si>
    <t>Předpokládaná hodnota veřejné zakázky bez DPH</t>
  </si>
  <si>
    <t>Celková nabídková cena za veřejnou zakázku bez DPH</t>
  </si>
  <si>
    <t>Místo doručení; kontakní osoba</t>
  </si>
  <si>
    <t>Příkazce operace</t>
  </si>
  <si>
    <t>Žadatel o položku</t>
  </si>
  <si>
    <t>Celková nabídková cena za položku bez DPH</t>
  </si>
  <si>
    <t>Maximální možná cena položky bez DPH</t>
  </si>
  <si>
    <t>Specifikace nabízeného  zboží</t>
  </si>
  <si>
    <t>Výrobce a typ nabízeného zboží</t>
  </si>
  <si>
    <t>Název položky</t>
  </si>
  <si>
    <t xml:space="preserve"> </t>
  </si>
  <si>
    <t>Pozn.V případě překročení celkové ceny za položku uvedené ve sloupci I má za následek vyloučení nabídky z dalšího hodnocení.</t>
  </si>
  <si>
    <t>Umístění  majetku - číslo místnosti</t>
  </si>
  <si>
    <t>Notebook</t>
  </si>
  <si>
    <t>Monika Hebková</t>
  </si>
  <si>
    <t>doc. RNDr. Petra Poulová, Ph.D.</t>
  </si>
  <si>
    <t>02900</t>
  </si>
  <si>
    <t>budova J, FIM
Hradecká 1249/6
Karel Syrůček
tel. (+420) 49 333 2226
mob. 731 541 930
karel.syrucek@uhk.cz</t>
  </si>
  <si>
    <t>Prof. Krejcar</t>
  </si>
  <si>
    <t>Ing. PAvla Matulová, Ph.D.</t>
  </si>
  <si>
    <t>09927</t>
  </si>
  <si>
    <t>budova J FIM, místnost upřesní pan prof. Krejcar</t>
  </si>
  <si>
    <t>Externí disk</t>
  </si>
  <si>
    <t>Externí HDD USB
Kapacita: min. 2 TB 
Rozhraní: USB 3.0 / 3.1 / 3.2 Gen 1, Micro USB-B
Formát: 2,5''
Ochrana heslem s 256 bitovým hardwarovým šifrováním AES.
Kabel USB
Záruka min. 36 měsíců</t>
  </si>
  <si>
    <t>Myš</t>
  </si>
  <si>
    <t>Myš bezdrátová s optickým nebo laserovým snímačem, rozlišení min. 1600 DPI, min. 6 tlačítek + rolovací kolečko 
USB nano příjimač, dosah min. 10 m, životnost baterií min. 1 rok a více</t>
  </si>
  <si>
    <t>Mgr. Hromková</t>
  </si>
  <si>
    <t>prof. Kuča</t>
  </si>
  <si>
    <t>budova rektorátu
Rokitanského 62
Bc. Tomáš Kudrnáč
tel. (+420) 49 333 2533
mob. 737 227 163
tomas.kudrnac@uhk.cz</t>
  </si>
  <si>
    <t>Procesor</t>
  </si>
  <si>
    <t>Procesor pro PC, výkon min. 31 900 bodů (Average CPU Mark) dle nezávislého testu Passmark
Minimální počet jader 12, počet vláken min. 24, min. 64 MB L3 cache, TDP max. 110 W, podpora pamětí DDR4 min. 3200MHz
Funkce: automatické přetaktování, otevřený násobič, simultánní multithreading
Včetně aktivního chladiče min. 4x heatpipe</t>
  </si>
  <si>
    <t>Pamět</t>
  </si>
  <si>
    <t>Paměť pro PC
Sada 2x 16GB DDR4 DIMM dual rank, Non-ECC, frekvence 3200 MHz, časování CL16, pracovní napětí 1.2/1.35V, integrovaný chladič</t>
  </si>
  <si>
    <t>Paměť pro PC
Sada 2x 8GB DDR4 DIMM dual rank, Non-ECC, frekvence 3200 MHz, časování CL16, pracovní napětí 1.2/1.35V, integrovaný chladič</t>
  </si>
  <si>
    <t>SSD disk</t>
  </si>
  <si>
    <t>Interní SSD disk M.2 PCIe Gen3, NVMe
Kapacita min. 1TB, TBW min. 600
Rychlost čtení/zápisu min. 3400/2500 MB/s</t>
  </si>
  <si>
    <t>Základní deska</t>
  </si>
  <si>
    <t>Grafická karta</t>
  </si>
  <si>
    <t>Chladič procesoru</t>
  </si>
  <si>
    <t>Chladič pro SSD</t>
  </si>
  <si>
    <t>Zdroj pro PC</t>
  </si>
  <si>
    <t xml:space="preserve">Počítačový zdroj ATX, výkon min. 700 W, aktivní PFC, modulární nebo polomodulární kabeláž, síťový vypínač
Certifikace min. 80 PLUS Bronze 
Minimální požadavky na konektory: 2x CPU 4 pin/4+4 pin, 1× ATX 24 pin, 4× PCI Express 6+2 pin, 2x FDD, 4x Molex, 9x SATA
Ventilátor min. 120 mm, ochrana proti přepětí, nadproudová ochrana, ochrana proti zkratu </t>
  </si>
  <si>
    <t>Počítačová skříň</t>
  </si>
  <si>
    <t>Ing. Jan Štěpán</t>
  </si>
  <si>
    <t>RNDr. Filip Studnička, Ph.D.</t>
  </si>
  <si>
    <t>budova S
Hradecká 1285
Bc. Marek Vojta
tel. (+420) 49 333 2828
mob. 605 207 843 
marek.vojta@uhk.cz</t>
  </si>
  <si>
    <r>
      <t xml:space="preserve">Základní deska pro PC, formát desky ATX
Základní funkce: integrovaná zvuková karta, integrovaná síťová karta, PCI Express 4.0, Serial ATA III, UEFI BIOS
Operační paměť: Provedení DIMM, min. 4× slot, DDR4 min. 3200MHz/4400 MHz OC, možnost rozšíření na min. 128 GB, dual channel
Minimální požadavky na externí rozhraní: HDMI, DisplayPort, LAN 1Gb/s, Optical S/PDIF, 4x USB 3.2 Gen1, 2x USB 3.2 Gen 2, USB-C
Minimální požadavky na interní rozhraní: ATX 4pin, ATX 8pin, ATX 24pin, 2x M.2 PCI-E/SATA, SATA 6Gb/s, TPM, 2x USB 2.0, 1x USB-C, 3x FAN
Aktivní chladič čipové sady, řadič RAID min. 0, 1, 10
</t>
    </r>
    <r>
      <rPr>
        <b/>
        <sz val="11"/>
        <color theme="1"/>
        <rFont val="Verdana"/>
        <family val="2"/>
      </rPr>
      <t xml:space="preserve">Požadována plná kompatibilita s procesorem, položka </t>
    </r>
    <r>
      <rPr>
        <b/>
        <sz val="11"/>
        <rFont val="Verdana"/>
        <family val="2"/>
      </rPr>
      <t>č. 5</t>
    </r>
    <r>
      <rPr>
        <b/>
        <sz val="11"/>
        <color theme="1"/>
        <rFont val="Verdana"/>
        <family val="2"/>
      </rPr>
      <t xml:space="preserve"> této poptávky</t>
    </r>
  </si>
  <si>
    <t>74170</t>
  </si>
  <si>
    <t>Paměť</t>
  </si>
  <si>
    <t>Paměť pro PC
Kit 2×16 GB DIMM DDR4, frekvence min. 3000MHz, časování CL15, propustnost min. 23 400 MB/s
Pasivní chladič, unbuffered, vhodné pro Dual-channel</t>
  </si>
  <si>
    <t>Interní SSD disk M.2 PCIe Gen3 4x NVMe, V-NAND
Kapacita min. 250GB, TBW min. 150
Rychlost čtení/zápisu min. 3400/2300 MB/s</t>
  </si>
  <si>
    <t>Interní SSD disk 2,5" SATA III, V-NAND
Kapacita min. 500 GB
Rychlost čtení/zápisu min. 550/520 MB/s, min. 300 TBW</t>
  </si>
  <si>
    <t xml:space="preserve">Počítačový zdroj ATX, výkon min. 750 W, aktivní PFC, modulární nebo semimodulární kabeláž
Certifikace min. 80 PLUS Gold 
Minimální požadavky na konektory: 4x CPU 4 pin, 1× ATX 24 pin, 6× PCI Express 6+2 pin, 2x FDD, 3x Molex, 9x SATA
Ventilátor min. 130 mm, ochrana proti přepětí, nadproudová ochrana, ochrana proti zkratu </t>
  </si>
  <si>
    <t>Šasi pro PC s průhlednou bočnicí v provedení miditower, podporovaný formát základní desky min. ATX a Micro-ATX
Počet pozic pro ventilátory min. 8, osazené ventilátory min. 3x 140 mm
Minimální požadavky na pozice pro zařízení: 1× 5,25" externí, 6× 3,5“ interní, 2x 2,5" interní
Rozšiřující sloty min. 9x, vnitřní prostor pro instalaci min. jedné rozšiřující karty o délce min. 440 mm
Konektory panelu: min. 2× USB 3.0, 2× USB 2.0, sluchátka, mikrofon
Cable management, prachové filtry, zvuková izolace, podpora vodního chlazení 
Konstrukční materiál ocel, bočnice z tvrzeného skla, preferováno černé provedení</t>
  </si>
  <si>
    <t>Grafická karta pro PC, průměrný výkon min. 16 700 bodů (Average G3D Mark) dle nezávislého testu Passmark
Velikost paměti min. 11GB, typ paměti GDDR6 min. 14 000 MHz, počet stream procesorů min. 4350, šířka sběrnice min. 352 bit, propustnost paměti min, 610 GB/s
Podpora DirectX min. 12, podpora OpenGL min. 4.5, VR ready, HDR
Připojení k PC:  PCI Expressx16 3.0
Minimální požadavky na výstupy: HDMI 2,0b, 3x DisplayPort, USB-C
Chladič aktivní, max. 2 sloty, min. 3 ventilátory</t>
  </si>
  <si>
    <t>Monitor</t>
  </si>
  <si>
    <t>LCD monitor: min. 34" IPS LED, rozlišení min. 3440 x 1440 v prohnutém provedení
Frekvence min. 120 Hz, jas min. 350 cd/m2, barevná hloubka min. 24 bit,  pozorovací úhly min. 178°/178°
Minimální požadavky na vstupy: 1x HDMI, 1x Display Port,  sluchátkový výstup, USB hub 4x USB
Odezva max. 2 ms, integrované reproduktory, funkce Flicker-free, filtr modrého světla, výškově nastavitelný</t>
  </si>
  <si>
    <t>doc. Šlégr</t>
  </si>
  <si>
    <t>04430</t>
  </si>
  <si>
    <r>
      <t xml:space="preserve">Základní deska pro PC, formát desky ATX
Základní funkce: integrovaná zvuková karta, integrovaná síťová karta, M.2, Serial ATA III
Operační paměť: Provedení DIMM, min. 4× slot, DDR4 min. 2666MHz/4133 MHz OC, možnost rozšíření na min. 64 GB, dual channel
Minimální požadavky na externí rozhraní: HDMI, LAN 1Gb/s, Optical S/PDIF, 4x USB 3.2 Gen1, 2x USB 3.2 Gen 2, 4x USB 2.0
Minimální požadavky na interní rozhraní: ATX 4pin, ATX 8pin, ATX 24pin, 2x M.2 PCI-E/SATA, 6x SATA 6Gb/s, Thunderbolt, TPM, 2x USB 2.0, 3x FAN
Řadič RAID min. 0, 1, 5, 10
</t>
    </r>
    <r>
      <rPr>
        <b/>
        <sz val="11"/>
        <color theme="1"/>
        <rFont val="Verdana"/>
        <family val="2"/>
      </rPr>
      <t>Požadována plná kompatibilita s procesorem položka č. 15 této poptávky</t>
    </r>
  </si>
  <si>
    <r>
      <t xml:space="preserve">Pasivní chladič pro SSD M.2 NVMe
Hliníkové provedení
</t>
    </r>
    <r>
      <rPr>
        <b/>
        <sz val="11"/>
        <rFont val="Verdana"/>
        <family val="2"/>
      </rPr>
      <t>Požadována plná kompatibilita s SSD diskem, položka č. 18 této poptávky</t>
    </r>
  </si>
  <si>
    <r>
      <t xml:space="preserve">Pasivní chladič pro SSD M.2 NVMe
Hliníkové provedení
</t>
    </r>
    <r>
      <rPr>
        <b/>
        <sz val="11"/>
        <color theme="1"/>
        <rFont val="Verdana"/>
        <family val="2"/>
      </rPr>
      <t xml:space="preserve">Požadována plná kompatibilita s SSD diskem, položka </t>
    </r>
    <r>
      <rPr>
        <b/>
        <sz val="11"/>
        <rFont val="Verdana"/>
        <family val="2"/>
      </rPr>
      <t>č. 8</t>
    </r>
    <r>
      <rPr>
        <b/>
        <sz val="11"/>
        <color theme="1"/>
        <rFont val="Verdana"/>
        <family val="2"/>
      </rPr>
      <t xml:space="preserve"> této poptávky</t>
    </r>
  </si>
  <si>
    <r>
      <t xml:space="preserve">Grafická karta pro PC, průměrný výkon min. 7900 bodů (Average G3D Mark) dle nezávislého testu Passmark, počet stream procesorů min. 1280
Velikost paměti min. 4GB, typ paměti GDDR6 min. 12 000 MHz, šířka sběrnice min. 128 bit
Podpora DirectX min. 12, podpora OpenGL min. 4,6
Připojení k PC:  PCI Expressx16 3.0
Minimální požadavky na výstupy: HDMI 2,0b, 3x DisplayPort
Chladič aktivní, max. 2 sloty, TDP max. 100 W
</t>
    </r>
    <r>
      <rPr>
        <b/>
        <sz val="11"/>
        <rFont val="Verdana"/>
        <family val="2"/>
      </rPr>
      <t>Požadována plná kompatibilita se základní deskou, položka č. 9 této poptávky</t>
    </r>
  </si>
  <si>
    <t>CPU: průměrný výkon min. 11500 (Average CPU Mark) dle nezávislého testu Passmark, automatické přetaktování, HyperThreading, podpora virtualizace
Displej: 17,3" IPS antireflexní, rozlišení min. 1920 x 1080 bodů
Grafická karta: integrovaná, min. 10300 bodů (Average G3D Mark) dle nezávislého testu Passmark
Operační paměť: min. 16 GB DDR4
Disky: SSD min. 256 GB + HDD min. 1TB 7200 os/min.
Minimální požadavky na rozhraní: 1x HDMI, 4x USB (3x USB 3.0, 1x USB-C), LAN
Výbava: WiFi 802.11ac, Bluetooth 5.0, čtečka paměťových karet, podsvícená klávesnice, numerická klávesnice
Kapacita baterie min. 4700 mAh
Operační systém kompatibilní s OS na UHK v nejnovější verzi (např. Windows), CZ verze, hardware plně kompatibilní s OS</t>
  </si>
  <si>
    <t>Pamět pro PC</t>
  </si>
  <si>
    <t>Pamět pro notebook</t>
  </si>
  <si>
    <t>Paměť pro notebook
Modul 8GB DDR4 SO-DIMM, frekvence 2400 MHz, časování CL17, propustnost min. 19 200 MB/s, pracovní napětí 1.2V, unbuffered</t>
  </si>
  <si>
    <t>LCD monitor: min. 32" IPS LED, rozlišení min. 3840 x 2160, statický kontrast 1300:1
Frekvence min. 60 Hz, jas min. 350 cd/m2, HDR
Minimální požadavky na vstupy: 2x HDMI, 1x Display Port, 1x USB-C, 1x USB, sluchátkový výstup 
Odezva max. 5 ms, výškově nastavitelný, funkce pivot, integrované reproduktory, funkce Flicker-free, filtr modrého světla</t>
  </si>
  <si>
    <t>Filip Studnička</t>
  </si>
  <si>
    <t>Pavel Heřman</t>
  </si>
  <si>
    <t>Mini PC</t>
  </si>
  <si>
    <t>PC v miniaturním provedení
Výkon CPU: min 2600 bodů dle nezávislého testu Passmark
Min. 2x slot pro paměť SO-DIMM DDR4 (min. pro 8GB celkem)
Minimální požadavky na rozhraní: GLAN, WiFi 802.11ac, Bluetooth, 2x HDMI, 4x USB 3.0, audio konektor
Další vybavení a funkce: integrovaná grafická karta, čtečka paměťových karet, min. 1x slot na 2.5" SATA disk</t>
  </si>
  <si>
    <t>Operační paměť</t>
  </si>
  <si>
    <t>Interní SSD disk SATA III, V-NAND MLC
Kapacita min. 250GB, TBW min. 150
Rychlost čtení/zápisu min. 550/520 MB/s</t>
  </si>
  <si>
    <t>Set USB klávesnice a myši</t>
  </si>
  <si>
    <t>USB klávesnice, česká lokalizace
Klasické rozložení s numerickým blokem a klasickými kurzorovými šipkami
Enter dvouřádkový úzký, BackSpace široký, LShift široký
Preferováno černé provedení, délka kabelu min. 1,5 m
USB myš s optickým nebo laserovým snímačem 
Min. 2 tlačítka + rolovací kolečko s tlačítkem
Preferováno černé provedení</t>
  </si>
  <si>
    <t>USB rozbočovač</t>
  </si>
  <si>
    <t>Hub USB 3.0, přenosová rychlost min. 5 Gb/s
Min. 16x USB 3.0, samostatný vypínač pro každý port, nabíjecí výkon min. 10W
Přepěťová a proudová ochrana
Včetně napájecího adaptéru</t>
  </si>
  <si>
    <t>Síťový přepínač</t>
  </si>
  <si>
    <t>Stolní Ethernet switch 1Gb/s
Počet portů min. 8
Další funkce: QoS
Pasivní chlazení</t>
  </si>
  <si>
    <r>
      <t xml:space="preserve">Operační paměť
Modul 8GB DDR4 SO-DIMM, frekvence 2400 MHz, časování CL17, propustnost min. 19 200 MB/s, pracovní napětí 1.2V, unbuffered
</t>
    </r>
    <r>
      <rPr>
        <b/>
        <sz val="11"/>
        <rFont val="Verdana"/>
        <family val="2"/>
      </rPr>
      <t>Požadována kompatibilta s mini PC položka č. 30 této poptávky</t>
    </r>
  </si>
  <si>
    <t>Ing. Richard Cimler Ph.D.</t>
  </si>
  <si>
    <t>5104</t>
  </si>
  <si>
    <t>KaK</t>
  </si>
  <si>
    <t>Ing. Jan Matyska</t>
  </si>
  <si>
    <t>Tablet s pouzdrem</t>
  </si>
  <si>
    <t>Display: 10,5" dotykový, rozlišení: min. 2560 x 1600
Operační paměť min. 4GB, počet jader procesoru min. 8
Kapacita interního úložiště: min. 64GB
Slot pro paměťovou kartu microSD min. 512GB
Další vybavení a funkce: WiFi, Bluetooth, GPS, čtečka otisků prstů, 2x kamera min. 13Mpix + 8Mpx
Minimální požadavky na rozhraní: USB Type-C
Hmotnost max. 0.5 kg
Operační systém kompatibilní s OS na UHK v nejnovější / max. o stupeň nižší verzi
Preferováno černé provedení, alternativně šedé nebo stříbrné provedení
Záruka výrobce minimálně 24 měsíců
Pouzdro na tablet : materiál plast, pouzdro kryje záda tabletu bez ochrany displeje, plně kompatibilní, preferováno provedení odpovídající barvě tabletu</t>
  </si>
  <si>
    <t>Multifunkční laserová tiskárna
barevná</t>
  </si>
  <si>
    <t>Barevná laserová multifunkční tiskárna s ADF podavačem, paměť min. 512MB
Formát min. A4, tisk obálek (DL, C5, B5)
Tiskové rozlišení min. 600x600 dpi
Automatický oboustranný tisk
Rychlost barevného tisku min. 27 str./min.
Vstupní zásobník min. 250 ks
Barevný dotykový displej
Další funkce: kopírování, skenování, fax, oddělené barevné náplně, čtečka paměťových karet, skenování do emailu, Mobile print, Google Print
Rozlišení skeneru min. 1200 DPI, automatický podavač min. 50 listů, rychlost skenování min. 29 str./min, formáty min. PDF/JPG/TIFF, skenování do emailu, skenování do skenování do síťové složky/USB/cloudu (Google Disk, DropBox, MS Share Point)
Rozhraní: USB, LAN, WiFi
Výtěžnost standardních náplně min. 5000 stran barevně, 6000 stran černobíle
Příslušenství: USB kabel pro připojení k PC, min. startovací tonerové náplně
Preferováno bílé nebo světle šedé provedení</t>
  </si>
  <si>
    <t>LCD monitor:  min. úhlopříčka zobrazovací plochy 27" IPS antireflexní
Rozlišení min. 1920 x 1080, obnovovací frekvence min.i 60Hz, jas min. 300 cd/m2, odezva max. 5ms
Výškově nastavitelný min. 130mm, funkce pivot
Minimální požadavky na vstupy: 1 x DP, 1 x HDMI, 1 x VGA, USB-C, vestavěný USB HUB : 4xUSB(z toho min.2 x 3.0)
Další vlastnosti a funkce: Flicker-free, filtr modrého světla
Součástí dodávky jsou dva propojovací kabely k monitoru pro přenos digitálního signálu (HDMI + DP)</t>
  </si>
  <si>
    <t>Prezentér</t>
  </si>
  <si>
    <t>Bezdrátový prezentér s 2,4 GHz technologií
Účinný dosah min. 15m
Laserové ukazovátko s LED indikátorem
USB 2.0 přijímač plug-and-play
Bateriové napájení s indikací stavu baterií</t>
  </si>
  <si>
    <t>Kabel stackovací</t>
  </si>
  <si>
    <t>Stackovací (stohovací) kabel k propojení síťových přepínačů
Požadována kompatibilita s používanými zařízeními Cisco Catalyst 9500
Délka kabelu min. 50 cm</t>
  </si>
  <si>
    <t>Síťový SFP transeiver modul</t>
  </si>
  <si>
    <t>1000 BASE-T SFP transiever metalický modul
plně kompatibilní s používanými zařízeními Cisco switchem řady Catalyst 9XXX
konektor RJ-45
rychlost 1 Gbps</t>
  </si>
  <si>
    <t>Ing. Jiří Červený</t>
  </si>
  <si>
    <t>Ing. Karel Šrámek, Ph.D.</t>
  </si>
  <si>
    <t>rozpočet IMIT</t>
  </si>
  <si>
    <t>02920</t>
  </si>
  <si>
    <t>budova J, FIM
Hradecká 1249/6
Ing. Jiří Červený
tel. (+420) 49 333 2223
mob. 605 207 840
jiri.cerveny@uhk.cz</t>
  </si>
  <si>
    <t>Ing. Jan Budina</t>
  </si>
  <si>
    <t>serverovna FIM</t>
  </si>
  <si>
    <r>
      <t>CPU: průměrný výkon min. 11500 bodů (Average CPU Mark) dle nezávislého testu Passmark
Displej: 17.3" LED IPS matný, rozlišení min. 1920 x 1080 bodů
Operační paměť: min. 16GB DDR4
Grafická karta dedikovaná, min. 6GB GDDR6, min. 11400 bodů (Average G3D Mark) dle nezávislého testu Passmark
Disky: SSD min. 256 GB + HDD min. 1TB
Minimální požadavky na rozhraní: 1x HDMI, 1x DP/miniDP, 2x USB 3.0/3.1, 1x USB-C, LAN
Výbava: WiFi 802.11ac, Bluetooth 5.0, čtečka paměťových karet, čtečka otisků prstů, podsvícená klávesnice</t>
    </r>
    <r>
      <rPr>
        <b/>
        <sz val="11"/>
        <rFont val="Verdana"/>
        <family val="2"/>
      </rPr>
      <t>,</t>
    </r>
    <r>
      <rPr>
        <sz val="11"/>
        <rFont val="Verdana"/>
        <family val="2"/>
      </rPr>
      <t xml:space="preserve"> numerická klávesnice, webkamera
Operační systém kompatibilní s OS na UHK v nejnovější verzi (např. Windows), CZ verze, hardware plně kompatibilní s OS
Záruka Next Bussines Day On-site min. 24 měsíců </t>
    </r>
  </si>
  <si>
    <r>
      <t xml:space="preserve">Věžový chladič CPU, kompatibilní se sockety Intel LGA 775/115X/1366/2011/2011-v3/2066 a AMD FM1/FM2(+)/AM2(+)/AM3(+)/AM4
větrák min. 120mm, průtok vzduchu min. 50 CFM, otáčky větráku min. v rozsahu 300 - 1200 RPM, úroveň hluku max. 25 dB,  včetně teplovodivé pasty
</t>
    </r>
    <r>
      <rPr>
        <b/>
        <sz val="11"/>
        <color theme="1"/>
        <rFont val="Verdana"/>
        <family val="2"/>
      </rPr>
      <t>Požadována plná kompatibilita s procesorem, položka č. 5 této poptávky</t>
    </r>
  </si>
  <si>
    <r>
      <t xml:space="preserve">Chladič procesoru, max. TDP 120W, min. 6x heatpipe
Min. 2x ventilátor 140mm PWM, otáčky min. v rozsahu 300 - 1500 RPM, automatická regulace otáček, úroveň hluku max. 25 dB 
Včetně teplovodivé pasty pro instalaci
</t>
    </r>
    <r>
      <rPr>
        <b/>
        <sz val="11"/>
        <rFont val="Verdana"/>
        <family val="2"/>
      </rPr>
      <t>Požadována plná kompatibilita s procesorem položka č. 15 této poptávky a chladičem CPU položka 11 této poptávky</t>
    </r>
  </si>
  <si>
    <t>Šasi pro PC v provedení miditower, podporovaný formát základní desky min. ATX a Micro-ATX
Počet pozic pro ventilátory min. 5, osazené ventilátory min. 1x 120 mm
Minimální požadavky na pozice pro zařízení: 2x 3,5" interní, 2× 2,5“ interní
Rozšiřující sloty min. 6x, vnitřní prostor pro instalaci min. jedné rozšiřující karty o délce min. 300 mm/2 sloty
Konektory panelu: min. 2× USB 3.1, sluchátka, mikrofon
Konstrukční materiál ocel, preferováno černé provedení</t>
  </si>
  <si>
    <t>CPU pro PC, výkon min. 18 900 bodů (Average CPU Mark) dle nezávislého testu Passmark
Minimální počet jader 8, počet vláken min. 16, typická hodnota TDP max. 95 W, min. 16 MB L3 cache
Funkce: automatické přetaktování, otevřený násobič, integrované GPU, podpora pamětí DDR4 min. 2666 MHz, podpora PCI-Express 3.0</t>
  </si>
  <si>
    <t>Paměť pro PC
Sada 2x 16GB DDR4 DIMM, frekvence 3200 MHz, časování CL16, propustnost min. 25 600 MB/s
Vhodné pro dual channel, unbuffered, integrovaný pasivní chladič</t>
  </si>
  <si>
    <t>CPU: průměrný výkon min. 9200 bodů (Average CPU Mark) dle nezávislého testu Passmark
Displej: min. 17" IPS matný, rozlišení min. 1920 x 1080 bodů
Operační paměť: min. 8GB DDR4 2666MHz, možnost rozšíření na 32GB
Grafická karta dedikovaná s podporou zobrazení na 2 monitory, video paměť min. 2 GB 
SSD min. 500GB 
Optická mechanika: DVD±RW interní
Minimální požadavky na rozhraní: 1x HDMI, 2x USB 3.1, 1x USB-C, 1x GLAN
Výbava: WiFi 802.11ac, Bluetooth min. 4.1, čtečka paměťových karet, numerická klávesnice, podsvícená klávesnice, čtečka otisků prstů
Hmotnost max. 3 kg
Preferováno tmavé nebo stříbrné provedení
Operační systém kompatibilní s OS na UHK v nejnovější verzi (např. Windows), CZ verze, hardware plně kompatibilní s OS
Záruka Next Bussines Day min. 36 měsíců na celou sestavu. Prodloužená záruka nad 12 měcíců musí být poskytnuta přímo výrobcem zařízení a musí být ověřitelná na veřejně přístupném webu výrobce</t>
  </si>
  <si>
    <t>CPU: průměrný výkon min. 5700 (Average CPU Mark) dle nezávislého testu Passmark, automatické přetaktování, HyperThreading, podpora virtualizace
Displej: 13,3" IPS lesklý, rozlišení min. 1920 x 1080 bodů
Operační paměť: min. 8GB DDR3 1866MHz
Disk: SSD min. 250 GB
Minimální požadavky na rozhraní: 2x USB-C, combo audio jack
Výbava: WiFi 802.11ac, Bluetooth min. 4.1, čtečka paměťových karet, čtečka otisků prstů, podsvícená klávesnice
Celokovové tělo, hmotnost max. 1.5 kg
Preferováno tmavé nebo stříbrné provedení
Operační systém kompatibilní s OS na UHK v nejnovější verzi (např. Windows), CZ verze, hardware plně kompatibilní s OS
Záruka Next Bussines Day min. 36 měsíců na celou sestavu. Prodloužená záruka nad 12 měsíců musí být poskytnuta přímo výrobcem zařízení a musí být ověřitelná na veřejně přístupném webu výrobce</t>
  </si>
  <si>
    <t>CPU: průměrný výkon min. 9200 bodů (Average CPU Mark) dle nezávislého testu Passmark
Displej: min. 17" IPS matný, rozlišení min. 1920 x 1080 bodů
Operační paměť: min. 8GB DDR4 2666MHz, možnost rozšíření na 32GB
Grafická karta dedikovaná s podporou zobrazení na 2 monitory, video paměť min. 2 GB 
SSD min. 500GB 
Optická mechanika: DVD±RW interní
Minimální požadavky na rozhraní: 1x HDMI, 2x USB 3.1, 1x USB-C, 1x GLAN
Výbava: WiFi 802.11ac, Bluetooth min. 4.1, čtečka paměťových karet, numerická klávesnice, podsvícená klávesnice, čtečka otisků prstů
Hmotnost max. 3 kg
Preferováno tmavé nebo stříbrné provedení
Operační systém kompatibilní s OS na UHK v nejnovější verzi (např. Windows), CZ verze, hardware plně kompatibilní s OS
Záruka Next Bussines Day min. 36 měsíců na celou sestavu. Prodloužená záruka nad 12 měsíců musí být poskytnuta přímo výrobcem zařízení a musí být ověřitelná na veřejně přístupném webu výrobce</t>
  </si>
  <si>
    <t>CPU: průměrný výkon min. 7800 (Average CPU Mark) dle nezávislého testu Passmark
Displej: 15,6" antireflexní, rozlišení min. 1920 x 1080 bodů
Operační paměť: min. 8 GB DDR4
Pevný disk: SSD min. 256 GB M.2 PCIe NVMe
Minimální požadavky na rozhraní: 1x HDMI, 2x USB 3.0/3.1/3.2 Gen 1, LAN
Výbava: WiFi 802.11ac, Bluetooth 4.1, čtečka paměťových karet, podsvícená klávesnice, čtečka otisků prstů, numerický blok, webkamera
Hmotnost max. 2,5 kg, černé provedení
Záruka min. 36 měsíců
Operační systém kompatibilní s OS na UHK v nejnovější verzi (např. Windows), CZ verze, hardware plně kompatibilní s OS</t>
  </si>
  <si>
    <t>LCD monitor:  min. 23" IPS LED, rozlišení min. 1920x1080 při 60 Hz
Minimální požadavky na vstupy: 1x HDMI, 1x Display Port, 1x VGA, 4x USB (z toho min. 2x USB 3.0)
Odezva max. 5 ms, výškově nastavitelný, funkce pivot
Kabely: min. 1x DP, 1x HDMI 1,8 m
Záruka Next Bussines Day min. 60 měsíců</t>
  </si>
  <si>
    <t>Bezdrátový set klávesnice a myši</t>
  </si>
  <si>
    <t>Klávesnice s českou lokalizací
Klávesnice s klasickým rozložením kláves a numerickým blokem
Myš s optickým nebo laserovým snímačem, rozlišení min. 1200, min. 3 tlačítka + rolovací kolečko 
USB nano příjimač, dosah min. 10 m, životnost baterií min. 1 rok a více</t>
  </si>
  <si>
    <t>CPU: průměrný výkon min. 7200 (Average CPU Mark) dle nezávislého testu Passmark
Displej: 14" IPS antireflexní, rozlišení min. 1920 x 1080 bodů
Operační paměť: min. 16 GB DDR4
Pevný disk: SSD min. 512 GB M.2 PCIe NVMe
Minimální požadavky na rozhraní: 1x HDMI, 4x USB (1x USB 2.0, 2x USB 3.0/3.1/3.2 Gen 1 a 1x USB 3.1/3.2 Type-C Gen 1 s Power Delivery), LAN
Výbava: WiFi 802.11ac, Bluetooth 5.0, čtečka paměťových karet, podsvícená klávesnice, čtečka otisků prstů, HD webkamera
Hmotnost max. 1,6 kg, preferováno stříbrné provedení
Operační systém kompatibilní s OS na UHK v nejnovější verzi (např. Windows), CZ verze, hardware plně kompatibilní s OS</t>
  </si>
  <si>
    <t>Externí disk USB
Kapacita: min. 1 TB
Barva: černá
Rozhraní: USB 3.0
Formát: 2,5"
Napájení z USB portu
Záruka min. 36 měsíců</t>
  </si>
  <si>
    <t>Pouzdro na externí disk</t>
  </si>
  <si>
    <t>Pouzdro na externí disk
Výbava: vnitrní kapsa pro kabel, nárazu odolné, vnitřní popruh
Rozměry: 83 x 20 x 132 mm</t>
  </si>
  <si>
    <t>Flash disk</t>
  </si>
  <si>
    <t>Flash disk USB 3.1
Kapacita: min. 32 GB, rychlost čtení min. 80 MB/s, rychlost zápisu min. 10 MB/s
Plastové provedení, vysouvací USB konektor, s poutkem nebo očkem na zavěšení</t>
  </si>
  <si>
    <t>Ing. Sedláček</t>
  </si>
  <si>
    <t>4830
4825</t>
  </si>
  <si>
    <t>DNS na dodávky IT -05-2020</t>
  </si>
  <si>
    <r>
      <t xml:space="preserve">CPU: </t>
    </r>
    <r>
      <rPr>
        <b/>
        <sz val="11"/>
        <color rgb="FFFF0000"/>
        <rFont val="Verdana"/>
        <family val="2"/>
      </rPr>
      <t>průměrný výkon min. 6680</t>
    </r>
    <r>
      <rPr>
        <sz val="11"/>
        <rFont val="Verdana"/>
        <family val="2"/>
      </rPr>
      <t xml:space="preserve"> (Average CPU Mark) dle nezávislého testu Passmark
Displej: 15,6" IPS antireflexní, rozlišení min. 1920 x 1080 bodů
Grafická karta: dedikovaná, min. 2 GB GDDR5, průměrný výkon min. 2500 bodů Average G3D Mark dle nezávislého testu Passmark
Operační paměť: min. 16 GB DDR4
Pevný disk: SSD min. 512 GB M.2 PCIe NVMe
Minimální požadavky na rozhraní: 1x HDMI, 4x USB (2x USB 3.0/3.1/3.2 Gen 1, 1x USB 2.0 a 1x USB 3.1/3.2 Type-C Gen 1 s Power Delivery), LAN
Výbava: WiFi 802.11ac, Bluetooth 4.2, čtečka paměťových karet, podsvícená klávesnice, čtečka otisků prstů, HD webkamera
Hmotnost max. 2,0 kg, preferováno stříbrné provedení
Operační systém kompatibilní s OS na UHK v nejnovější verzi (např. Windows), CZ verze, hardware plně kompatibilní s 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</si>
</sst>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Kč&quot;;[Red]\-#,##0\ &quot;Kč&quot;"/>
    <numFmt numFmtId="44" formatCode="_-* #,##0.00\ &quot;Kč&quot;_-;\-* #,##0.00\ &quot;Kč&quot;_-;_-* &quot;-&quot;??\ &quot;Kč&quot;_-;_-@_-"/>
    <numFmt numFmtId="164" formatCode="#,##0.00\ &quot;Kč&quot;"/>
    <numFmt numFmtId="165" formatCode="#,##0\ &quot;Kč&quot;"/>
  </numFmts>
  <fonts count="27">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color theme="1"/>
      <name val="Verdana"/>
      <family val="2"/>
    </font>
    <font>
      <b/>
      <sz val="10"/>
      <name val="Verdana"/>
      <family val="2"/>
    </font>
    <font>
      <sz val="11"/>
      <name val="Verdana"/>
      <family val="2"/>
    </font>
    <font>
      <sz val="10"/>
      <color rgb="FF000000"/>
      <name val="Arial"/>
      <family val="2"/>
    </font>
    <font>
      <sz val="11"/>
      <color rgb="FF000000"/>
      <name val="Verdana"/>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b/>
      <sz val="14"/>
      <name val="Verdana"/>
      <family val="2"/>
    </font>
    <font>
      <sz val="10"/>
      <color theme="0"/>
      <name val="Arial"/>
      <family val="2"/>
    </font>
    <font>
      <sz val="11"/>
      <color indexed="8"/>
      <name val="Calibri"/>
      <family val="2"/>
    </font>
    <font>
      <sz val="11"/>
      <name val="Calibri"/>
      <family val="2"/>
    </font>
    <font>
      <b/>
      <sz val="11"/>
      <name val="Verdana"/>
      <family val="2"/>
    </font>
    <font>
      <b/>
      <sz val="11"/>
      <color rgb="FFFF0000"/>
      <name val="Verdana"/>
      <family val="2"/>
    </font>
  </fonts>
  <fills count="7">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rgb="FFC0C0C0"/>
        <bgColor indexed="64"/>
      </patternFill>
    </fill>
    <fill>
      <patternFill patternType="solid">
        <fgColor rgb="FF33CC33"/>
        <bgColor indexed="64"/>
      </patternFill>
    </fill>
    <fill>
      <patternFill patternType="solid">
        <fgColor theme="0" tint="-0.1499900072813034"/>
        <bgColor indexed="64"/>
      </patternFill>
    </fill>
  </fills>
  <borders count="31">
    <border>
      <left/>
      <right/>
      <top/>
      <bottom/>
      <diagonal/>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style="medium"/>
      <bottom style="medium"/>
    </border>
    <border>
      <left style="thin"/>
      <right style="thin"/>
      <top style="thin"/>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double"/>
      <bottom style="thin"/>
    </border>
    <border>
      <left style="thin"/>
      <right style="medium"/>
      <top style="double"/>
      <bottom style="thin"/>
    </border>
    <border>
      <left style="thin"/>
      <right style="medium"/>
      <top/>
      <bottom style="thin"/>
    </border>
    <border>
      <left style="thin"/>
      <right/>
      <top/>
      <bottom style="thin"/>
    </border>
    <border>
      <left style="thin"/>
      <right style="thin"/>
      <top style="thin"/>
      <botto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top/>
      <bottom/>
    </border>
    <border>
      <left/>
      <right/>
      <top/>
      <bottom style="medium"/>
    </border>
    <border>
      <left style="thin"/>
      <right/>
      <top/>
      <bottom/>
    </border>
    <border>
      <left/>
      <right style="thin"/>
      <top/>
      <bottom/>
    </border>
    <border>
      <left style="thin"/>
      <right style="medium"/>
      <top/>
      <bottom/>
    </border>
  </borders>
  <cellStyleXfs count="32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2" fillId="0" borderId="0">
      <alignment/>
      <protection/>
    </xf>
    <xf numFmtId="0" fontId="1" fillId="0" borderId="0">
      <alignment/>
      <protection/>
    </xf>
    <xf numFmtId="0" fontId="13" fillId="0" borderId="0">
      <alignment/>
      <protection/>
    </xf>
    <xf numFmtId="9" fontId="2" fillId="0" borderId="0" applyFont="0" applyFill="0" applyBorder="0" applyAlignment="0" applyProtection="0"/>
    <xf numFmtId="0" fontId="14" fillId="2" borderId="0">
      <alignment horizontal="right" vertical="center"/>
      <protection/>
    </xf>
    <xf numFmtId="0" fontId="14" fillId="2" borderId="0">
      <alignment horizontal="center" vertical="center"/>
      <protection/>
    </xf>
    <xf numFmtId="0" fontId="14" fillId="2" borderId="0">
      <alignment horizontal="lef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0" fontId="22" fillId="3" borderId="0" applyNumberFormat="0" applyBorder="0" applyAlignment="0" applyProtection="0"/>
    <xf numFmtId="0" fontId="9"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cellStyleXfs>
  <cellXfs count="135">
    <xf numFmtId="0" fontId="0" fillId="0" borderId="0" xfId="0"/>
    <xf numFmtId="0" fontId="5" fillId="0" borderId="0" xfId="0" applyFont="1" applyFill="1" applyBorder="1"/>
    <xf numFmtId="0" fontId="0" fillId="0" borderId="0" xfId="0" applyFont="1" applyFill="1"/>
    <xf numFmtId="0" fontId="5" fillId="0" borderId="0" xfId="0" applyFont="1" applyFill="1"/>
    <xf numFmtId="0" fontId="10" fillId="0" borderId="0" xfId="21" applyFont="1" applyFill="1" applyBorder="1" applyAlignment="1">
      <alignment horizontal="center" vertical="center" wrapText="1"/>
      <protection/>
    </xf>
    <xf numFmtId="0" fontId="5" fillId="0" borderId="0" xfId="0" applyFont="1" applyFill="1" applyBorder="1" applyAlignment="1">
      <alignment horizontal="center" vertical="center"/>
    </xf>
    <xf numFmtId="0" fontId="8" fillId="0" borderId="0" xfId="0" applyFont="1" applyFill="1" applyAlignment="1" applyProtection="1">
      <alignment/>
      <protection locked="0"/>
    </xf>
    <xf numFmtId="0" fontId="5" fillId="0" borderId="0" xfId="0" applyFont="1" applyFill="1" applyAlignment="1">
      <alignment wrapText="1"/>
    </xf>
    <xf numFmtId="0" fontId="11" fillId="0" borderId="0" xfId="0" applyFont="1" applyFill="1" applyAlignment="1" applyProtection="1">
      <alignment/>
      <protection locked="0"/>
    </xf>
    <xf numFmtId="0" fontId="5" fillId="0" borderId="0" xfId="0" applyFont="1" applyFill="1" applyProtection="1">
      <protection locked="0"/>
    </xf>
    <xf numFmtId="0" fontId="5" fillId="0" borderId="0" xfId="0" applyFont="1" applyFill="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xf numFmtId="44" fontId="0" fillId="0" borderId="0" xfId="20" applyFont="1" applyFill="1" applyBorder="1"/>
    <xf numFmtId="0" fontId="0" fillId="0" borderId="0" xfId="0" applyFont="1" applyFill="1" applyBorder="1"/>
    <xf numFmtId="49" fontId="10" fillId="0" borderId="0" xfId="21" applyNumberFormat="1" applyFont="1" applyFill="1" applyBorder="1" applyAlignment="1">
      <alignment horizontal="center" vertical="center" wrapText="1"/>
      <protection/>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165" fontId="5" fillId="0" borderId="0" xfId="0" applyNumberFormat="1" applyFont="1" applyFill="1" applyProtection="1">
      <protection locked="0"/>
    </xf>
    <xf numFmtId="0" fontId="5" fillId="0" borderId="0" xfId="0" applyFont="1" applyFill="1"/>
    <xf numFmtId="165" fontId="0" fillId="0" borderId="0"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49" fontId="3" fillId="4" borderId="2" xfId="0" applyNumberFormat="1" applyFont="1" applyFill="1" applyBorder="1" applyAlignment="1">
      <alignment horizontal="center" vertical="center"/>
    </xf>
    <xf numFmtId="0" fontId="6" fillId="4" borderId="3" xfId="0" applyFont="1" applyFill="1" applyBorder="1" applyAlignment="1">
      <alignment horizontal="center" vertical="center" wrapText="1"/>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4" borderId="2" xfId="0" applyFont="1" applyFill="1" applyBorder="1" applyAlignment="1">
      <alignment horizontal="center" vertical="center" wrapText="1"/>
    </xf>
    <xf numFmtId="0" fontId="0" fillId="0" borderId="0" xfId="0" applyFont="1" applyFill="1"/>
    <xf numFmtId="44" fontId="5" fillId="0" borderId="0" xfId="0" applyNumberFormat="1" applyFont="1" applyFill="1" applyProtection="1">
      <protection locked="0"/>
    </xf>
    <xf numFmtId="44" fontId="5" fillId="0" borderId="0" xfId="0" applyNumberFormat="1" applyFont="1" applyFill="1" applyAlignment="1">
      <alignment horizontal="center" vertical="center"/>
    </xf>
    <xf numFmtId="0" fontId="4" fillId="5" borderId="4" xfId="0" applyFont="1" applyFill="1" applyBorder="1" applyAlignment="1">
      <alignment/>
    </xf>
    <xf numFmtId="0" fontId="8" fillId="0" borderId="5" xfId="0" applyFont="1" applyFill="1" applyBorder="1" applyAlignment="1">
      <alignment horizontal="left" vertical="center" wrapText="1"/>
    </xf>
    <xf numFmtId="0" fontId="0" fillId="6" borderId="6" xfId="36" applyFont="1" applyFill="1" applyBorder="1" applyAlignment="1">
      <alignment horizontal="center" vertical="center" wrapText="1"/>
      <protection/>
    </xf>
    <xf numFmtId="0" fontId="10" fillId="6" borderId="6" xfId="34" applyFont="1" applyFill="1" applyBorder="1" applyAlignment="1">
      <alignment horizontal="center" vertical="center" wrapText="1"/>
      <protection/>
    </xf>
    <xf numFmtId="49" fontId="10" fillId="6" borderId="6" xfId="34" applyNumberFormat="1" applyFont="1" applyFill="1" applyBorder="1" applyAlignment="1">
      <alignment horizontal="center" vertical="center" wrapText="1"/>
      <protection/>
    </xf>
    <xf numFmtId="0" fontId="10" fillId="6" borderId="7" xfId="42" applyFont="1" applyFill="1" applyBorder="1" applyAlignment="1">
      <alignment horizontal="center" vertical="center" wrapText="1"/>
      <protection/>
    </xf>
    <xf numFmtId="0" fontId="8" fillId="0" borderId="6" xfId="0" applyFont="1" applyFill="1" applyBorder="1" applyAlignment="1">
      <alignment horizontal="left" vertical="center" wrapText="1"/>
    </xf>
    <xf numFmtId="0" fontId="8" fillId="0" borderId="6" xfId="0" applyNumberFormat="1" applyFont="1" applyFill="1" applyBorder="1" applyAlignment="1" applyProtection="1">
      <alignment vertical="center" wrapText="1"/>
      <protection locked="0"/>
    </xf>
    <xf numFmtId="0" fontId="0" fillId="0" borderId="8" xfId="0" applyFont="1" applyFill="1" applyBorder="1" applyAlignment="1">
      <alignment horizontal="center" vertical="center"/>
    </xf>
    <xf numFmtId="6" fontId="6" fillId="0" borderId="5" xfId="0" applyNumberFormat="1" applyFont="1" applyFill="1" applyBorder="1" applyAlignment="1">
      <alignment horizontal="center" vertical="center" wrapText="1"/>
    </xf>
    <xf numFmtId="0" fontId="10" fillId="6" borderId="9" xfId="34" applyFont="1" applyFill="1" applyBorder="1" applyAlignment="1">
      <alignment horizontal="center" vertical="center" wrapText="1"/>
      <protection/>
    </xf>
    <xf numFmtId="0" fontId="10" fillId="6" borderId="10" xfId="42" applyFont="1" applyFill="1" applyBorder="1" applyAlignment="1">
      <alignment horizontal="center" vertical="center" wrapText="1"/>
      <protection/>
    </xf>
    <xf numFmtId="0" fontId="10" fillId="6" borderId="5" xfId="21" applyFont="1" applyFill="1" applyBorder="1" applyAlignment="1">
      <alignment horizontal="center" vertical="center" wrapText="1"/>
      <protection/>
    </xf>
    <xf numFmtId="1" fontId="0" fillId="6" borderId="5" xfId="1366" applyNumberFormat="1" applyFont="1" applyFill="1" applyBorder="1" applyAlignment="1">
      <alignment horizontal="center" vertical="center"/>
      <protection/>
    </xf>
    <xf numFmtId="0" fontId="8" fillId="6" borderId="5" xfId="0" applyNumberFormat="1" applyFont="1" applyFill="1" applyBorder="1" applyAlignment="1">
      <alignment horizontal="center" vertical="center" wrapText="1"/>
    </xf>
    <xf numFmtId="0" fontId="10" fillId="6" borderId="6" xfId="21" applyFont="1" applyFill="1" applyBorder="1" applyAlignment="1">
      <alignment horizontal="center" vertical="center" wrapText="1"/>
      <protection/>
    </xf>
    <xf numFmtId="1" fontId="0" fillId="6" borderId="6" xfId="1366" applyNumberFormat="1" applyFont="1" applyFill="1" applyBorder="1" applyAlignment="1">
      <alignment horizontal="center" vertical="center"/>
      <protection/>
    </xf>
    <xf numFmtId="0" fontId="8" fillId="6" borderId="6" xfId="0" applyNumberFormat="1" applyFont="1" applyFill="1" applyBorder="1" applyAlignment="1">
      <alignment horizontal="center" vertical="center" wrapText="1"/>
    </xf>
    <xf numFmtId="0" fontId="10" fillId="6" borderId="11" xfId="42" applyFont="1" applyFill="1" applyBorder="1" applyAlignment="1">
      <alignment horizontal="center" vertical="center" wrapText="1"/>
      <protection/>
    </xf>
    <xf numFmtId="0" fontId="0" fillId="6" borderId="9" xfId="36" applyFont="1" applyFill="1" applyBorder="1" applyAlignment="1">
      <alignment horizontal="center" vertical="center" wrapText="1"/>
      <protection/>
    </xf>
    <xf numFmtId="49" fontId="10" fillId="6" borderId="9" xfId="34" applyNumberFormat="1" applyFont="1" applyFill="1" applyBorder="1" applyAlignment="1">
      <alignment horizontal="center" vertical="center" wrapText="1"/>
      <protection/>
    </xf>
    <xf numFmtId="0" fontId="0" fillId="0" borderId="6" xfId="0" applyFont="1" applyFill="1" applyBorder="1" applyAlignment="1">
      <alignment vertical="center" wrapText="1"/>
    </xf>
    <xf numFmtId="49" fontId="8" fillId="0" borderId="5" xfId="0" applyNumberFormat="1" applyFont="1" applyFill="1" applyBorder="1" applyAlignment="1" applyProtection="1">
      <alignment horizontal="left" vertical="center" wrapText="1"/>
      <protection locked="0"/>
    </xf>
    <xf numFmtId="0" fontId="0" fillId="6" borderId="12" xfId="0" applyFont="1" applyFill="1" applyBorder="1" applyAlignment="1">
      <alignment horizontal="center" vertical="center" wrapText="1"/>
    </xf>
    <xf numFmtId="0" fontId="0" fillId="6" borderId="12" xfId="0" applyFont="1" applyFill="1" applyBorder="1" applyAlignment="1">
      <alignment horizontal="center" vertical="center"/>
    </xf>
    <xf numFmtId="49" fontId="0" fillId="6" borderId="5" xfId="0" applyNumberFormat="1" applyFont="1" applyFill="1" applyBorder="1" applyAlignment="1">
      <alignment horizontal="center" vertical="center"/>
    </xf>
    <xf numFmtId="49" fontId="8" fillId="6" borderId="6" xfId="0" applyNumberFormat="1" applyFont="1" applyFill="1" applyBorder="1" applyAlignment="1">
      <alignment horizontal="center" vertical="center" wrapText="1"/>
    </xf>
    <xf numFmtId="0" fontId="8" fillId="0" borderId="5" xfId="0" applyNumberFormat="1" applyFont="1" applyFill="1" applyBorder="1" applyAlignment="1" applyProtection="1">
      <alignment horizontal="left" vertical="center" wrapText="1"/>
      <protection locked="0"/>
    </xf>
    <xf numFmtId="49" fontId="0" fillId="6" borderId="6" xfId="1366" applyNumberFormat="1" applyFont="1" applyFill="1" applyBorder="1" applyAlignment="1">
      <alignment horizontal="center" vertical="center"/>
      <protection/>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49" fontId="8" fillId="0" borderId="5" xfId="2669" applyNumberFormat="1" applyFont="1" applyFill="1" applyBorder="1" applyAlignment="1" applyProtection="1">
      <alignment vertical="center" wrapText="1"/>
      <protection locked="0"/>
    </xf>
    <xf numFmtId="0" fontId="8" fillId="0" borderId="5" xfId="1645" applyNumberFormat="1" applyFont="1" applyFill="1" applyBorder="1" applyAlignment="1" applyProtection="1">
      <alignment vertical="center" wrapText="1"/>
      <protection locked="0"/>
    </xf>
    <xf numFmtId="49" fontId="8" fillId="6" borderId="5" xfId="0" applyNumberFormat="1" applyFont="1" applyFill="1" applyBorder="1" applyAlignment="1">
      <alignment horizontal="center" vertical="center"/>
    </xf>
    <xf numFmtId="49" fontId="8" fillId="0" borderId="5" xfId="1648" applyNumberFormat="1" applyFont="1" applyFill="1" applyBorder="1" applyAlignment="1" applyProtection="1">
      <alignment horizontal="left" vertical="center" wrapText="1"/>
      <protection locked="0"/>
    </xf>
    <xf numFmtId="0" fontId="0" fillId="0" borderId="0" xfId="0" applyFont="1" applyFill="1"/>
    <xf numFmtId="0" fontId="5" fillId="0" borderId="0" xfId="0" applyFont="1" applyFill="1"/>
    <xf numFmtId="0" fontId="10" fillId="6" borderId="5" xfId="34" applyFont="1" applyFill="1" applyBorder="1" applyAlignment="1">
      <alignment horizontal="center" vertical="center" wrapText="1"/>
      <protection/>
    </xf>
    <xf numFmtId="0" fontId="0"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6" borderId="5" xfId="36" applyFont="1" applyFill="1" applyBorder="1" applyAlignment="1">
      <alignment horizontal="center" vertical="center" wrapText="1"/>
      <protection/>
    </xf>
    <xf numFmtId="49" fontId="10" fillId="6" borderId="5" xfId="34" applyNumberFormat="1" applyFont="1" applyFill="1" applyBorder="1" applyAlignment="1">
      <alignment horizontal="center" vertical="center" wrapText="1"/>
      <protection/>
    </xf>
    <xf numFmtId="0" fontId="0"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5" xfId="0" applyNumberFormat="1" applyFont="1" applyFill="1" applyBorder="1" applyAlignment="1" applyProtection="1">
      <alignment vertical="center" wrapText="1"/>
      <protection locked="0"/>
    </xf>
    <xf numFmtId="0" fontId="0" fillId="0" borderId="6" xfId="0" applyFont="1" applyBorder="1" applyAlignment="1">
      <alignment vertical="center" wrapText="1"/>
    </xf>
    <xf numFmtId="0" fontId="0" fillId="6" borderId="11" xfId="36" applyFont="1" applyFill="1" applyBorder="1" applyAlignment="1">
      <alignment horizontal="center" vertical="center" wrapText="1"/>
      <protection/>
    </xf>
    <xf numFmtId="165" fontId="0" fillId="6" borderId="13" xfId="1642"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5" fillId="0" borderId="0" xfId="0" applyFont="1" applyFill="1" applyAlignment="1">
      <alignment horizontal="left" vertical="center" wrapText="1"/>
    </xf>
    <xf numFmtId="0" fontId="6" fillId="6" borderId="2" xfId="0" applyFont="1" applyFill="1" applyBorder="1" applyAlignment="1">
      <alignment horizontal="center" vertical="center" wrapText="1"/>
    </xf>
    <xf numFmtId="0" fontId="8" fillId="0" borderId="5" xfId="1640" applyFont="1" applyFill="1" applyBorder="1" applyAlignment="1">
      <alignment horizontal="left" vertical="center" wrapText="1"/>
      <protection/>
    </xf>
    <xf numFmtId="0" fontId="8" fillId="0" borderId="6" xfId="1640" applyFont="1" applyFill="1" applyBorder="1" applyAlignment="1">
      <alignment horizontal="left" vertical="center" wrapText="1"/>
      <protection/>
    </xf>
    <xf numFmtId="0" fontId="0" fillId="0" borderId="6"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6"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8" fillId="0" borderId="6" xfId="1641" applyFont="1" applyFill="1" applyBorder="1" applyAlignment="1">
      <alignment horizontal="left" vertical="center" wrapText="1"/>
      <protection/>
    </xf>
    <xf numFmtId="0" fontId="0" fillId="0" borderId="5" xfId="1645" applyFont="1" applyFill="1" applyBorder="1" applyAlignment="1">
      <alignment horizontal="left" vertical="center" wrapText="1"/>
      <protection/>
    </xf>
    <xf numFmtId="0" fontId="8" fillId="0" borderId="6" xfId="23" applyFont="1" applyFill="1" applyBorder="1" applyAlignment="1">
      <alignment horizontal="left" vertical="center" wrapText="1"/>
      <protection/>
    </xf>
    <xf numFmtId="0" fontId="10" fillId="6" borderId="14" xfId="21" applyFont="1" applyFill="1" applyBorder="1" applyAlignment="1">
      <alignment horizontal="center" vertical="center" wrapText="1"/>
      <protection/>
    </xf>
    <xf numFmtId="0" fontId="10" fillId="6" borderId="14" xfId="34" applyFont="1" applyFill="1" applyBorder="1" applyAlignment="1">
      <alignment horizontal="center" vertical="center" wrapText="1"/>
      <protection/>
    </xf>
    <xf numFmtId="1" fontId="0" fillId="6" borderId="14" xfId="1366" applyNumberFormat="1" applyFont="1" applyFill="1" applyBorder="1" applyAlignment="1">
      <alignment horizontal="center" vertical="center"/>
      <protection/>
    </xf>
    <xf numFmtId="0" fontId="8" fillId="6" borderId="14" xfId="0" applyNumberFormat="1" applyFont="1" applyFill="1" applyBorder="1" applyAlignment="1">
      <alignment horizontal="center" vertical="center" wrapText="1"/>
    </xf>
    <xf numFmtId="0" fontId="10" fillId="6" borderId="15" xfId="42" applyFont="1" applyFill="1" applyBorder="1" applyAlignment="1">
      <alignment horizontal="center" vertical="center" wrapText="1"/>
      <protection/>
    </xf>
    <xf numFmtId="44" fontId="8" fillId="0" borderId="6" xfId="20" applyFont="1" applyFill="1" applyBorder="1" applyAlignment="1">
      <alignment horizontal="center" vertical="center" wrapText="1"/>
    </xf>
    <xf numFmtId="44" fontId="21" fillId="0" borderId="6" xfId="20" applyFont="1" applyFill="1" applyBorder="1" applyAlignment="1">
      <alignment horizontal="center" vertical="center" wrapText="1"/>
    </xf>
    <xf numFmtId="44" fontId="0" fillId="6" borderId="6" xfId="20" applyFont="1" applyFill="1" applyBorder="1" applyAlignment="1">
      <alignment horizontal="center" vertical="center" wrapText="1"/>
    </xf>
    <xf numFmtId="44" fontId="8" fillId="0" borderId="5" xfId="20" applyFont="1" applyFill="1" applyBorder="1" applyAlignment="1">
      <alignment horizontal="center" vertical="center" wrapText="1"/>
    </xf>
    <xf numFmtId="44" fontId="0" fillId="6" borderId="5" xfId="20" applyFont="1" applyFill="1" applyBorder="1" applyAlignment="1">
      <alignment horizontal="center" vertical="center" wrapText="1"/>
    </xf>
    <xf numFmtId="44" fontId="21" fillId="0" borderId="5" xfId="20" applyFont="1" applyFill="1" applyBorder="1" applyAlignment="1">
      <alignment horizontal="center" vertical="center" wrapText="1"/>
    </xf>
    <xf numFmtId="44" fontId="0" fillId="6" borderId="9" xfId="20" applyFont="1" applyFill="1" applyBorder="1" applyAlignment="1">
      <alignment horizontal="center" vertical="center" wrapText="1"/>
    </xf>
    <xf numFmtId="44" fontId="10" fillId="6" borderId="6" xfId="20" applyFont="1" applyFill="1" applyBorder="1" applyAlignment="1">
      <alignment horizontal="center" vertical="center" wrapText="1"/>
    </xf>
    <xf numFmtId="44" fontId="10" fillId="6" borderId="5" xfId="20" applyFont="1" applyFill="1" applyBorder="1" applyAlignment="1">
      <alignment horizontal="center" vertical="center" wrapText="1"/>
    </xf>
    <xf numFmtId="44" fontId="0" fillId="6" borderId="12" xfId="20" applyFont="1" applyFill="1" applyBorder="1" applyAlignment="1">
      <alignment horizontal="center" vertical="center" wrapText="1"/>
    </xf>
    <xf numFmtId="44" fontId="10" fillId="6" borderId="14" xfId="20" applyFont="1" applyFill="1" applyBorder="1" applyAlignment="1">
      <alignment horizontal="center" vertical="center" wrapText="1"/>
    </xf>
    <xf numFmtId="44" fontId="10" fillId="0" borderId="0" xfId="20" applyFont="1" applyFill="1" applyBorder="1" applyAlignment="1">
      <alignment horizontal="center" vertical="center" wrapText="1"/>
    </xf>
    <xf numFmtId="44" fontId="6" fillId="4" borderId="2" xfId="20" applyFont="1" applyFill="1" applyBorder="1" applyAlignment="1">
      <alignment horizontal="center" vertical="center" wrapText="1"/>
    </xf>
    <xf numFmtId="44" fontId="0" fillId="0" borderId="0" xfId="20" applyFont="1" applyFill="1" applyBorder="1" applyAlignment="1">
      <alignment horizontal="center" wrapText="1"/>
    </xf>
    <xf numFmtId="44" fontId="5" fillId="0" borderId="0" xfId="20" applyFont="1" applyFill="1" applyAlignment="1">
      <alignment horizontal="center" vertical="center" wrapText="1"/>
    </xf>
    <xf numFmtId="0" fontId="4" fillId="5" borderId="16" xfId="0" applyFont="1" applyFill="1" applyBorder="1" applyAlignment="1">
      <alignment horizontal="center"/>
    </xf>
    <xf numFmtId="0" fontId="4" fillId="5" borderId="17" xfId="0" applyFont="1" applyFill="1" applyBorder="1" applyAlignment="1">
      <alignment horizontal="center"/>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44" fontId="19" fillId="0" borderId="22" xfId="20" applyFont="1" applyFill="1" applyBorder="1" applyAlignment="1" applyProtection="1">
      <alignment horizontal="center" vertical="center" wrapText="1"/>
      <protection/>
    </xf>
    <xf numFmtId="44" fontId="19" fillId="0" borderId="23" xfId="20" applyFont="1" applyFill="1" applyBorder="1" applyAlignment="1" applyProtection="1">
      <alignment horizontal="center" vertical="center" wrapText="1"/>
      <protection/>
    </xf>
    <xf numFmtId="44" fontId="19" fillId="0" borderId="24" xfId="20" applyFont="1" applyFill="1" applyBorder="1" applyAlignment="1" applyProtection="1">
      <alignment horizontal="center" vertical="center" wrapText="1"/>
      <protection/>
    </xf>
    <xf numFmtId="44" fontId="19" fillId="0" borderId="25" xfId="20" applyFont="1" applyFill="1" applyBorder="1" applyAlignment="1" applyProtection="1">
      <alignment horizontal="center" vertical="center" wrapText="1"/>
      <protection/>
    </xf>
    <xf numFmtId="0" fontId="0" fillId="0" borderId="26" xfId="0" applyFont="1" applyFill="1" applyBorder="1" applyAlignment="1">
      <alignment vertical="center" wrapText="1"/>
    </xf>
    <xf numFmtId="0" fontId="0" fillId="0" borderId="0"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44" fontId="5" fillId="0" borderId="28" xfId="20" applyFont="1" applyFill="1" applyBorder="1" applyAlignment="1" applyProtection="1">
      <alignment horizontal="center" vertical="center" wrapText="1"/>
      <protection locked="0"/>
    </xf>
    <xf numFmtId="44" fontId="5" fillId="0" borderId="29" xfId="20" applyFont="1" applyFill="1" applyBorder="1" applyAlignment="1" applyProtection="1">
      <alignment horizontal="center" vertical="center" wrapText="1"/>
      <protection locked="0"/>
    </xf>
    <xf numFmtId="44" fontId="5" fillId="0" borderId="24" xfId="20" applyFont="1" applyFill="1" applyBorder="1" applyAlignment="1" applyProtection="1">
      <alignment horizontal="center" vertical="center" wrapText="1"/>
      <protection locked="0"/>
    </xf>
    <xf numFmtId="44" fontId="5" fillId="0" borderId="21" xfId="20" applyFont="1" applyFill="1" applyBorder="1" applyAlignment="1" applyProtection="1">
      <alignment horizontal="center" vertical="center" wrapText="1"/>
      <protection locked="0"/>
    </xf>
    <xf numFmtId="44" fontId="11" fillId="0" borderId="30" xfId="20" applyFont="1" applyFill="1" applyBorder="1" applyAlignment="1">
      <alignment horizontal="center" vertical="center"/>
    </xf>
  </cellXfs>
  <cellStyles count="3222">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8" xfId="76"/>
    <cellStyle name="Normální 10 8" xfId="77"/>
    <cellStyle name="Měna 2 7" xfId="78"/>
    <cellStyle name="Procenta 2 7" xfId="79"/>
    <cellStyle name="Měna 3 7" xfId="80"/>
    <cellStyle name="Normální 7 7" xfId="81"/>
    <cellStyle name="Normální 8 7" xfId="82"/>
    <cellStyle name="Normální 9 7" xfId="83"/>
    <cellStyle name="Měna 3 2 6" xfId="84"/>
    <cellStyle name="Normální 10 2 6" xfId="85"/>
    <cellStyle name="Měna 2 2 6" xfId="86"/>
    <cellStyle name="Procenta 2 2 6" xfId="87"/>
    <cellStyle name="Normální 7 2 6" xfId="88"/>
    <cellStyle name="Normální 8 2 6" xfId="89"/>
    <cellStyle name="Normální 9 2 6" xfId="90"/>
    <cellStyle name="Normální 12 7" xfId="91"/>
    <cellStyle name="Normální 10 3 6" xfId="92"/>
    <cellStyle name="Měna 4 4" xfId="93"/>
    <cellStyle name="Normální 10 4 3" xfId="94"/>
    <cellStyle name="Měna 2 3 3" xfId="95"/>
    <cellStyle name="Procenta 2 3 3" xfId="96"/>
    <cellStyle name="Měna 3 3 3" xfId="97"/>
    <cellStyle name="Normální 7 3 3" xfId="98"/>
    <cellStyle name="Normální 8 3 3" xfId="99"/>
    <cellStyle name="Normální 9 3 3" xfId="100"/>
    <cellStyle name="Měna 3 2 2 3" xfId="101"/>
    <cellStyle name="Normální 10 2 2 3" xfId="102"/>
    <cellStyle name="Měna 2 2 2 3" xfId="103"/>
    <cellStyle name="Procenta 2 2 2 3" xfId="104"/>
    <cellStyle name="Normální 7 2 2 3" xfId="105"/>
    <cellStyle name="Normální 8 2 2 3" xfId="106"/>
    <cellStyle name="Normální 9 2 2 3" xfId="107"/>
    <cellStyle name="Normální 12 3 3" xfId="108"/>
    <cellStyle name="Normální 10 3 2 3" xfId="109"/>
    <cellStyle name="Měna 4 2 3" xfId="110"/>
    <cellStyle name="Měna 5" xfId="111"/>
    <cellStyle name="Normální 10 5" xfId="112"/>
    <cellStyle name="Měna 2 4" xfId="113"/>
    <cellStyle name="Procenta 2 4" xfId="114"/>
    <cellStyle name="Měna 3 4" xfId="115"/>
    <cellStyle name="Normální 7 4" xfId="116"/>
    <cellStyle name="Normální 8 4" xfId="117"/>
    <cellStyle name="Normální 9 4" xfId="118"/>
    <cellStyle name="Měna 3 2 3" xfId="119"/>
    <cellStyle name="Normální 10 2 3" xfId="120"/>
    <cellStyle name="Měna 2 2 3" xfId="121"/>
    <cellStyle name="Procenta 2 2 3" xfId="122"/>
    <cellStyle name="Normální 7 2 3" xfId="123"/>
    <cellStyle name="Normální 8 2 3" xfId="124"/>
    <cellStyle name="Normální 9 2 3" xfId="125"/>
    <cellStyle name="Normální 12 4" xfId="126"/>
    <cellStyle name="Normální 10 3 3" xfId="127"/>
    <cellStyle name="Měna 6" xfId="128"/>
    <cellStyle name="Normální 10 6" xfId="129"/>
    <cellStyle name="Měna 2 5" xfId="130"/>
    <cellStyle name="Procenta 2 5" xfId="131"/>
    <cellStyle name="Měna 3 5" xfId="132"/>
    <cellStyle name="Normální 7 5" xfId="133"/>
    <cellStyle name="Normální 8 5" xfId="134"/>
    <cellStyle name="Normální 9 5" xfId="135"/>
    <cellStyle name="Měna 3 2 4" xfId="136"/>
    <cellStyle name="Normální 10 2 4" xfId="137"/>
    <cellStyle name="Měna 2 2 4" xfId="138"/>
    <cellStyle name="Procenta 2 2 4" xfId="139"/>
    <cellStyle name="Normální 7 2 4" xfId="140"/>
    <cellStyle name="Normální 8 2 4" xfId="141"/>
    <cellStyle name="Normální 9 2 4" xfId="142"/>
    <cellStyle name="Normální 12 5" xfId="143"/>
    <cellStyle name="Normální 10 3 4" xfId="144"/>
    <cellStyle name="Normální 12 2 2" xfId="145"/>
    <cellStyle name="Měna 4 3" xfId="146"/>
    <cellStyle name="Procenta 2 3 2" xfId="147"/>
    <cellStyle name="Měna 7" xfId="148"/>
    <cellStyle name="Normální 10 7" xfId="149"/>
    <cellStyle name="Měna 2 6" xfId="150"/>
    <cellStyle name="Procenta 2 6" xfId="151"/>
    <cellStyle name="Měna 3 6" xfId="152"/>
    <cellStyle name="Normální 7 6" xfId="153"/>
    <cellStyle name="Normální 8 6" xfId="154"/>
    <cellStyle name="Normální 9 6" xfId="155"/>
    <cellStyle name="Měna 3 2 5" xfId="156"/>
    <cellStyle name="Normální 10 2 5" xfId="157"/>
    <cellStyle name="Měna 2 2 5" xfId="158"/>
    <cellStyle name="Procenta 2 2 5" xfId="159"/>
    <cellStyle name="Normální 7 2 5" xfId="160"/>
    <cellStyle name="Normální 8 2 5" xfId="161"/>
    <cellStyle name="Normální 9 2 5" xfId="162"/>
    <cellStyle name="Normální 12 6" xfId="163"/>
    <cellStyle name="Normální 10 3 5" xfId="164"/>
    <cellStyle name="Měna 4 3 2" xfId="165"/>
    <cellStyle name="Normální 10 4 2" xfId="166"/>
    <cellStyle name="Měna 2 3 2" xfId="167"/>
    <cellStyle name="Procenta 2 3 2 2" xfId="168"/>
    <cellStyle name="Měna 3 3 2" xfId="169"/>
    <cellStyle name="Normální 7 3 2" xfId="170"/>
    <cellStyle name="Normální 8 3 2" xfId="171"/>
    <cellStyle name="Normální 9 3 2" xfId="172"/>
    <cellStyle name="Měna 3 2 2 2" xfId="173"/>
    <cellStyle name="Normální 10 2 2 2" xfId="174"/>
    <cellStyle name="Měna 2 2 2 2" xfId="175"/>
    <cellStyle name="Procenta 2 2 2 2" xfId="176"/>
    <cellStyle name="Normální 7 2 2 2" xfId="177"/>
    <cellStyle name="Normální 8 2 2 2" xfId="178"/>
    <cellStyle name="Normální 9 2 2 2" xfId="179"/>
    <cellStyle name="Normální 12 3 2" xfId="180"/>
    <cellStyle name="Normální 10 3 2 2" xfId="181"/>
    <cellStyle name="Měna 4 2 2" xfId="182"/>
    <cellStyle name="Měna 5 2" xfId="183"/>
    <cellStyle name="Normální 10 5 2" xfId="184"/>
    <cellStyle name="Měna 2 4 2" xfId="185"/>
    <cellStyle name="Procenta 2 4 2" xfId="186"/>
    <cellStyle name="Měna 3 4 2" xfId="187"/>
    <cellStyle name="Normální 7 4 2" xfId="188"/>
    <cellStyle name="Normální 8 4 2" xfId="189"/>
    <cellStyle name="Normální 9 4 2" xfId="190"/>
    <cellStyle name="Měna 3 2 3 2" xfId="191"/>
    <cellStyle name="Normální 10 2 3 2" xfId="192"/>
    <cellStyle name="Měna 2 2 3 2" xfId="193"/>
    <cellStyle name="Procenta 2 2 3 2" xfId="194"/>
    <cellStyle name="Normální 7 2 3 2" xfId="195"/>
    <cellStyle name="Normální 8 2 3 2" xfId="196"/>
    <cellStyle name="Normální 9 2 3 2" xfId="197"/>
    <cellStyle name="Normální 12 4 2" xfId="198"/>
    <cellStyle name="Normální 10 3 3 2" xfId="199"/>
    <cellStyle name="Měna 6 2" xfId="200"/>
    <cellStyle name="Normální 10 6 2" xfId="201"/>
    <cellStyle name="Měna 2 5 2" xfId="202"/>
    <cellStyle name="Procenta 2 5 2" xfId="203"/>
    <cellStyle name="Měna 3 5 2" xfId="204"/>
    <cellStyle name="Normální 7 5 2" xfId="205"/>
    <cellStyle name="Normální 8 5 2" xfId="206"/>
    <cellStyle name="Normální 9 5 2" xfId="207"/>
    <cellStyle name="Měna 3 2 4 2" xfId="208"/>
    <cellStyle name="Normální 10 2 4 2" xfId="209"/>
    <cellStyle name="Měna 2 2 4 2" xfId="210"/>
    <cellStyle name="Procenta 2 2 4 2" xfId="211"/>
    <cellStyle name="Normální 7 2 4 2" xfId="212"/>
    <cellStyle name="Normální 8 2 4 2" xfId="213"/>
    <cellStyle name="Normální 9 2 4 2" xfId="214"/>
    <cellStyle name="Normální 12 5 2" xfId="215"/>
    <cellStyle name="Normální 10 3 4 2" xfId="216"/>
    <cellStyle name="Měna 9" xfId="217"/>
    <cellStyle name="Normální 10 9" xfId="218"/>
    <cellStyle name="Měna 2 8" xfId="219"/>
    <cellStyle name="Procenta 2 8" xfId="220"/>
    <cellStyle name="Měna 3 8" xfId="221"/>
    <cellStyle name="Normální 7 8" xfId="222"/>
    <cellStyle name="Normální 8 8" xfId="223"/>
    <cellStyle name="Normální 9 8" xfId="224"/>
    <cellStyle name="Měna 3 2 7" xfId="225"/>
    <cellStyle name="Normální 10 2 7" xfId="226"/>
    <cellStyle name="Měna 2 2 7" xfId="227"/>
    <cellStyle name="Procenta 2 2 7" xfId="228"/>
    <cellStyle name="Normální 7 2 7" xfId="229"/>
    <cellStyle name="Normální 8 2 7" xfId="230"/>
    <cellStyle name="Normální 9 2 7" xfId="231"/>
    <cellStyle name="Normální 12 8" xfId="232"/>
    <cellStyle name="Normální 10 3 7" xfId="233"/>
    <cellStyle name="Měna 4 5" xfId="234"/>
    <cellStyle name="Normální 10 4 4" xfId="235"/>
    <cellStyle name="Měna 2 3 4" xfId="236"/>
    <cellStyle name="Procenta 2 3 4" xfId="237"/>
    <cellStyle name="Měna 3 3 4" xfId="238"/>
    <cellStyle name="Normální 7 3 4" xfId="239"/>
    <cellStyle name="Normální 8 3 4" xfId="240"/>
    <cellStyle name="Normální 9 3 4" xfId="241"/>
    <cellStyle name="Měna 3 2 2 4" xfId="242"/>
    <cellStyle name="Normální 10 2 2 4" xfId="243"/>
    <cellStyle name="Měna 2 2 2 4" xfId="244"/>
    <cellStyle name="Procenta 2 2 2 4" xfId="245"/>
    <cellStyle name="Normální 7 2 2 4" xfId="246"/>
    <cellStyle name="Normální 8 2 2 4" xfId="247"/>
    <cellStyle name="Normální 9 2 2 4" xfId="248"/>
    <cellStyle name="Normální 12 3 4" xfId="249"/>
    <cellStyle name="Normální 10 3 2 4" xfId="250"/>
    <cellStyle name="Měna 4 2 4" xfId="251"/>
    <cellStyle name="Měna 5 3" xfId="252"/>
    <cellStyle name="Normální 10 5 3" xfId="253"/>
    <cellStyle name="Měna 2 4 3" xfId="254"/>
    <cellStyle name="Procenta 2 4 3" xfId="255"/>
    <cellStyle name="Měna 3 4 3" xfId="256"/>
    <cellStyle name="Normální 7 4 3" xfId="257"/>
    <cellStyle name="Normální 8 4 3" xfId="258"/>
    <cellStyle name="Normální 9 4 3" xfId="259"/>
    <cellStyle name="Měna 3 2 3 3" xfId="260"/>
    <cellStyle name="Normální 10 2 3 3" xfId="261"/>
    <cellStyle name="Měna 2 2 3 3" xfId="262"/>
    <cellStyle name="Procenta 2 2 3 3" xfId="263"/>
    <cellStyle name="Normální 7 2 3 3" xfId="264"/>
    <cellStyle name="Normální 8 2 3 3" xfId="265"/>
    <cellStyle name="Normální 9 2 3 3" xfId="266"/>
    <cellStyle name="Normální 12 4 3" xfId="267"/>
    <cellStyle name="Normální 10 3 3 3" xfId="268"/>
    <cellStyle name="Měna 6 3" xfId="269"/>
    <cellStyle name="Normální 10 6 3" xfId="270"/>
    <cellStyle name="Měna 2 5 3" xfId="271"/>
    <cellStyle name="Procenta 2 5 3" xfId="272"/>
    <cellStyle name="Měna 3 5 3" xfId="273"/>
    <cellStyle name="Normální 7 5 3" xfId="274"/>
    <cellStyle name="Normální 8 5 3" xfId="275"/>
    <cellStyle name="Normální 9 5 3" xfId="276"/>
    <cellStyle name="Měna 3 2 4 3" xfId="277"/>
    <cellStyle name="Normální 10 2 4 3" xfId="278"/>
    <cellStyle name="Měna 2 2 4 3" xfId="279"/>
    <cellStyle name="Procenta 2 2 4 3" xfId="280"/>
    <cellStyle name="Normální 7 2 4 3" xfId="281"/>
    <cellStyle name="Normální 8 2 4 3" xfId="282"/>
    <cellStyle name="Normální 9 2 4 3" xfId="283"/>
    <cellStyle name="Normální 12 5 3" xfId="284"/>
    <cellStyle name="Normální 10 3 4 3" xfId="285"/>
    <cellStyle name="Normální 10 7 2" xfId="286"/>
    <cellStyle name="Měna 2 6 2" xfId="287"/>
    <cellStyle name="Procenta 2 6 2" xfId="288"/>
    <cellStyle name="Normální 7 6 2" xfId="289"/>
    <cellStyle name="Normální 8 6 2" xfId="290"/>
    <cellStyle name="Normální 9 6 2" xfId="291"/>
    <cellStyle name="Normální 10 2 5 2" xfId="292"/>
    <cellStyle name="Měna 2 2 5 2" xfId="293"/>
    <cellStyle name="Procenta 2 2 5 2" xfId="294"/>
    <cellStyle name="Normální 7 2 5 2" xfId="295"/>
    <cellStyle name="Normální 8 2 5 2" xfId="296"/>
    <cellStyle name="Normální 9 2 5 2" xfId="297"/>
    <cellStyle name="Normální 12 6 2" xfId="298"/>
    <cellStyle name="Normální 10 3 5 2" xfId="299"/>
    <cellStyle name="Normální 10 4 2 2" xfId="300"/>
    <cellStyle name="Měna 2 3 2 2" xfId="301"/>
    <cellStyle name="Procenta 2 3 2 3" xfId="302"/>
    <cellStyle name="Normální 7 3 2 2" xfId="303"/>
    <cellStyle name="Normální 8 3 2 2" xfId="304"/>
    <cellStyle name="Normální 9 3 2 2" xfId="305"/>
    <cellStyle name="Normální 10 2 2 2 2" xfId="306"/>
    <cellStyle name="Měna 2 2 2 2 2" xfId="307"/>
    <cellStyle name="Procenta 2 2 2 2 2" xfId="308"/>
    <cellStyle name="Normální 7 2 2 2 2" xfId="309"/>
    <cellStyle name="Normální 8 2 2 2 2" xfId="310"/>
    <cellStyle name="Normální 9 2 2 2 2" xfId="311"/>
    <cellStyle name="Normální 12 3 2 2" xfId="312"/>
    <cellStyle name="Normální 10 3 2 2 2" xfId="313"/>
    <cellStyle name="Normální 10 2 2 2 2 2" xfId="314"/>
    <cellStyle name="Normální 15" xfId="315"/>
    <cellStyle name="Měna 10" xfId="316"/>
    <cellStyle name="Měna 2 9" xfId="317"/>
    <cellStyle name="Procenta 2 9" xfId="318"/>
    <cellStyle name="Měna 3 9" xfId="319"/>
    <cellStyle name="Normální 7 9" xfId="320"/>
    <cellStyle name="Normální 8 9" xfId="321"/>
    <cellStyle name="Normální 9 9" xfId="322"/>
    <cellStyle name="Měna 3 2 8" xfId="323"/>
    <cellStyle name="Měna 2 2 8" xfId="324"/>
    <cellStyle name="Procenta 2 2 8" xfId="325"/>
    <cellStyle name="Normální 7 2 8" xfId="326"/>
    <cellStyle name="Normální 8 2 8" xfId="327"/>
    <cellStyle name="Normální 9 2 8" xfId="328"/>
    <cellStyle name="Normální 12 9" xfId="329"/>
    <cellStyle name="Normální 10 3 8" xfId="330"/>
    <cellStyle name="Měna 4 6" xfId="331"/>
    <cellStyle name="Normální 10 4 5" xfId="332"/>
    <cellStyle name="Měna 2 3 5" xfId="333"/>
    <cellStyle name="Procenta 2 3 5" xfId="334"/>
    <cellStyle name="Měna 3 3 5" xfId="335"/>
    <cellStyle name="Normální 7 3 5" xfId="336"/>
    <cellStyle name="Normální 8 3 5" xfId="337"/>
    <cellStyle name="Normální 9 3 5" xfId="338"/>
    <cellStyle name="Měna 3 2 2 5" xfId="339"/>
    <cellStyle name="Měna 2 2 2 5" xfId="340"/>
    <cellStyle name="Procenta 2 2 2 5" xfId="341"/>
    <cellStyle name="Normální 7 2 2 5" xfId="342"/>
    <cellStyle name="Normální 8 2 2 5" xfId="343"/>
    <cellStyle name="Normální 9 2 2 5" xfId="344"/>
    <cellStyle name="Normální 12 3 5" xfId="345"/>
    <cellStyle name="Normální 10 3 2 5" xfId="346"/>
    <cellStyle name="Měna 4 2 5" xfId="347"/>
    <cellStyle name="Měna 5 4" xfId="348"/>
    <cellStyle name="Normální 10 5 4" xfId="349"/>
    <cellStyle name="Měna 2 4 4" xfId="350"/>
    <cellStyle name="Procenta 2 4 4" xfId="351"/>
    <cellStyle name="Měna 3 4 4" xfId="352"/>
    <cellStyle name="Normální 7 4 4" xfId="353"/>
    <cellStyle name="Normální 8 4 4" xfId="354"/>
    <cellStyle name="Normální 9 4 4" xfId="355"/>
    <cellStyle name="Měna 3 2 3 4" xfId="356"/>
    <cellStyle name="Normální 10 2 3 4" xfId="357"/>
    <cellStyle name="Měna 2 2 3 4" xfId="358"/>
    <cellStyle name="Procenta 2 2 3 4" xfId="359"/>
    <cellStyle name="Normální 7 2 3 4" xfId="360"/>
    <cellStyle name="Normální 8 2 3 4" xfId="361"/>
    <cellStyle name="Normální 9 2 3 4" xfId="362"/>
    <cellStyle name="Normální 12 4 4" xfId="363"/>
    <cellStyle name="Normální 10 3 3 4" xfId="364"/>
    <cellStyle name="Měna 6 4" xfId="365"/>
    <cellStyle name="Normální 10 6 4" xfId="366"/>
    <cellStyle name="Měna 2 5 4" xfId="367"/>
    <cellStyle name="Procenta 2 5 4" xfId="368"/>
    <cellStyle name="Měna 3 5 4" xfId="369"/>
    <cellStyle name="Normální 7 5 4" xfId="370"/>
    <cellStyle name="Normální 8 5 4" xfId="371"/>
    <cellStyle name="Normální 9 5 4" xfId="372"/>
    <cellStyle name="Měna 3 2 4 4" xfId="373"/>
    <cellStyle name="Normální 10 2 4 4" xfId="374"/>
    <cellStyle name="Měna 2 2 4 4" xfId="375"/>
    <cellStyle name="Procenta 2 2 4 4" xfId="376"/>
    <cellStyle name="Normální 7 2 4 4" xfId="377"/>
    <cellStyle name="Normální 8 2 4 4" xfId="378"/>
    <cellStyle name="Normální 9 2 4 4" xfId="379"/>
    <cellStyle name="Normální 12 5 4" xfId="380"/>
    <cellStyle name="Normální 10 3 4 4" xfId="381"/>
    <cellStyle name="Normální 10 7 3" xfId="382"/>
    <cellStyle name="Měna 2 6 3" xfId="383"/>
    <cellStyle name="Procenta 2 6 3" xfId="384"/>
    <cellStyle name="Normální 7 6 3" xfId="385"/>
    <cellStyle name="Normální 8 6 3" xfId="386"/>
    <cellStyle name="Normální 9 6 3" xfId="387"/>
    <cellStyle name="Normální 10 2 5 3" xfId="388"/>
    <cellStyle name="Měna 2 2 5 3" xfId="389"/>
    <cellStyle name="Procenta 2 2 5 3" xfId="390"/>
    <cellStyle name="Normální 7 2 5 3" xfId="391"/>
    <cellStyle name="Normální 8 2 5 3" xfId="392"/>
    <cellStyle name="Normální 9 2 5 3" xfId="393"/>
    <cellStyle name="Normální 12 6 3" xfId="394"/>
    <cellStyle name="Normální 10 3 5 3" xfId="395"/>
    <cellStyle name="Normální 10 4 2 3" xfId="396"/>
    <cellStyle name="Měna 2 3 2 3" xfId="397"/>
    <cellStyle name="Procenta 2 3 2 4" xfId="398"/>
    <cellStyle name="Normální 7 3 2 3" xfId="399"/>
    <cellStyle name="Normální 8 3 2 3" xfId="400"/>
    <cellStyle name="Normální 9 3 2 3" xfId="401"/>
    <cellStyle name="Měna 2 2 2 2 3" xfId="402"/>
    <cellStyle name="Procenta 2 2 2 2 3" xfId="403"/>
    <cellStyle name="Normální 7 2 2 2 3" xfId="404"/>
    <cellStyle name="Normální 8 2 2 2 3" xfId="405"/>
    <cellStyle name="Normální 9 2 2 2 3" xfId="406"/>
    <cellStyle name="Normální 12 3 2 3" xfId="407"/>
    <cellStyle name="Normální 10 3 2 2 3" xfId="408"/>
    <cellStyle name="Měna 7 2" xfId="409"/>
    <cellStyle name="Normální 10 8 2" xfId="410"/>
    <cellStyle name="Měna 2 7 2" xfId="411"/>
    <cellStyle name="Procenta 2 7 2" xfId="412"/>
    <cellStyle name="Měna 3 6 2" xfId="413"/>
    <cellStyle name="Normální 7 7 2" xfId="414"/>
    <cellStyle name="Normální 8 7 2" xfId="415"/>
    <cellStyle name="Normální 9 7 2" xfId="416"/>
    <cellStyle name="Měna 3 2 5 2" xfId="417"/>
    <cellStyle name="Normální 10 2 6 2" xfId="418"/>
    <cellStyle name="Měna 2 2 6 2" xfId="419"/>
    <cellStyle name="Procenta 2 2 6 2" xfId="420"/>
    <cellStyle name="Normální 7 2 6 2" xfId="421"/>
    <cellStyle name="Normální 8 2 6 2" xfId="422"/>
    <cellStyle name="Normální 9 2 6 2" xfId="423"/>
    <cellStyle name="Normální 12 7 2" xfId="424"/>
    <cellStyle name="Normální 10 3 6 2" xfId="425"/>
    <cellStyle name="Měna 4 3 3" xfId="426"/>
    <cellStyle name="Normální 10 4 3 2" xfId="427"/>
    <cellStyle name="Měna 2 3 3 2" xfId="428"/>
    <cellStyle name="Procenta 2 3 3 2" xfId="429"/>
    <cellStyle name="Měna 3 3 2 2" xfId="430"/>
    <cellStyle name="Normální 7 3 3 2" xfId="431"/>
    <cellStyle name="Normální 8 3 3 2" xfId="432"/>
    <cellStyle name="Normální 9 3 3 2" xfId="433"/>
    <cellStyle name="Měna 3 2 2 2 2" xfId="434"/>
    <cellStyle name="Normální 10 2 2 3 2" xfId="435"/>
    <cellStyle name="Měna 2 2 2 3 2" xfId="436"/>
    <cellStyle name="Procenta 2 2 2 3 2" xfId="437"/>
    <cellStyle name="Normální 7 2 2 3 2" xfId="438"/>
    <cellStyle name="Normální 8 2 2 3 2" xfId="439"/>
    <cellStyle name="Normální 9 2 2 3 2" xfId="440"/>
    <cellStyle name="Normální 12 3 3 2" xfId="441"/>
    <cellStyle name="Normální 10 3 2 3 2" xfId="442"/>
    <cellStyle name="Měna 4 2 2 2" xfId="443"/>
    <cellStyle name="Měna 5 2 2" xfId="444"/>
    <cellStyle name="Normální 10 5 2 2" xfId="445"/>
    <cellStyle name="Měna 2 4 2 2" xfId="446"/>
    <cellStyle name="Procenta 2 4 2 2" xfId="447"/>
    <cellStyle name="Měna 3 4 2 2" xfId="448"/>
    <cellStyle name="Normální 7 4 2 2" xfId="449"/>
    <cellStyle name="Normální 8 4 2 2" xfId="450"/>
    <cellStyle name="Normální 9 4 2 2" xfId="451"/>
    <cellStyle name="Měna 3 2 3 2 2" xfId="452"/>
    <cellStyle name="Normální 10 2 3 2 2" xfId="453"/>
    <cellStyle name="Měna 2 2 3 2 2" xfId="454"/>
    <cellStyle name="Procenta 2 2 3 2 2" xfId="455"/>
    <cellStyle name="Normální 7 2 3 2 2" xfId="456"/>
    <cellStyle name="Normální 8 2 3 2 2" xfId="457"/>
    <cellStyle name="Normální 9 2 3 2 2" xfId="458"/>
    <cellStyle name="Normální 12 4 2 2" xfId="459"/>
    <cellStyle name="Normální 10 3 3 2 2" xfId="460"/>
    <cellStyle name="Měna 6 2 2" xfId="461"/>
    <cellStyle name="Normální 10 6 2 2" xfId="462"/>
    <cellStyle name="Měna 2 5 2 2" xfId="463"/>
    <cellStyle name="Procenta 2 5 2 2" xfId="464"/>
    <cellStyle name="Měna 3 5 2 2" xfId="465"/>
    <cellStyle name="Normální 7 5 2 2" xfId="466"/>
    <cellStyle name="Normální 8 5 2 2" xfId="467"/>
    <cellStyle name="Normální 9 5 2 2" xfId="468"/>
    <cellStyle name="Měna 3 2 4 2 2" xfId="469"/>
    <cellStyle name="Normální 10 2 4 2 2" xfId="470"/>
    <cellStyle name="Měna 2 2 4 2 2" xfId="471"/>
    <cellStyle name="Procenta 2 2 4 2 2" xfId="472"/>
    <cellStyle name="Normální 7 2 4 2 2" xfId="473"/>
    <cellStyle name="Normální 8 2 4 2 2" xfId="474"/>
    <cellStyle name="Normální 9 2 4 2 2" xfId="475"/>
    <cellStyle name="Normální 12 5 2 2" xfId="476"/>
    <cellStyle name="Normální 10 3 4 2 2" xfId="477"/>
    <cellStyle name="Normální 10 7 2 2" xfId="478"/>
    <cellStyle name="Měna 2 6 2 2" xfId="479"/>
    <cellStyle name="Procenta 2 6 2 2" xfId="480"/>
    <cellStyle name="Normální 7 6 2 2" xfId="481"/>
    <cellStyle name="Normální 8 6 2 2" xfId="482"/>
    <cellStyle name="Normální 9 6 2 2" xfId="483"/>
    <cellStyle name="Normální 10 2 5 2 2" xfId="484"/>
    <cellStyle name="Měna 2 2 5 2 2" xfId="485"/>
    <cellStyle name="Procenta 2 2 5 2 2" xfId="486"/>
    <cellStyle name="Normální 7 2 5 2 2" xfId="487"/>
    <cellStyle name="Normální 8 2 5 2 2" xfId="488"/>
    <cellStyle name="Normální 9 2 5 2 2" xfId="489"/>
    <cellStyle name="Normální 12 6 2 2" xfId="490"/>
    <cellStyle name="Normální 10 3 5 2 2" xfId="491"/>
    <cellStyle name="Normální 10 4 2 2 2" xfId="492"/>
    <cellStyle name="Měna 2 3 2 2 2" xfId="493"/>
    <cellStyle name="Procenta 2 3 2 2 2" xfId="494"/>
    <cellStyle name="Normální 7 3 2 2 2" xfId="495"/>
    <cellStyle name="Normální 8 3 2 2 2" xfId="496"/>
    <cellStyle name="Normální 9 3 2 2 2" xfId="497"/>
    <cellStyle name="Měna 2 2 2 2 2 2" xfId="498"/>
    <cellStyle name="Procenta 2 2 2 2 2 2" xfId="499"/>
    <cellStyle name="Normální 7 2 2 2 2 2" xfId="500"/>
    <cellStyle name="Normální 8 2 2 2 2 2" xfId="501"/>
    <cellStyle name="Normální 9 2 2 2 2 2" xfId="502"/>
    <cellStyle name="Normální 12 3 2 2 2" xfId="503"/>
    <cellStyle name="Normální 10 3 2 2 2 2" xfId="504"/>
    <cellStyle name="Měna 8 2" xfId="505"/>
    <cellStyle name="Normální 10 9 2" xfId="506"/>
    <cellStyle name="Měna 2 8 2" xfId="507"/>
    <cellStyle name="Procenta 2 8 2" xfId="508"/>
    <cellStyle name="Měna 3 7 2" xfId="509"/>
    <cellStyle name="Normální 7 8 2" xfId="510"/>
    <cellStyle name="Normální 8 8 2" xfId="511"/>
    <cellStyle name="Normální 9 8 2" xfId="512"/>
    <cellStyle name="Měna 3 2 6 2" xfId="513"/>
    <cellStyle name="Normální 10 2 7 2" xfId="514"/>
    <cellStyle name="Měna 2 2 7 2" xfId="515"/>
    <cellStyle name="Procenta 2 2 7 2" xfId="516"/>
    <cellStyle name="Normální 7 2 7 2" xfId="517"/>
    <cellStyle name="Normální 8 2 7 2" xfId="518"/>
    <cellStyle name="Normální 9 2 7 2" xfId="519"/>
    <cellStyle name="Normální 12 2 2 2" xfId="520"/>
    <cellStyle name="Normální 10 3 7 2" xfId="521"/>
    <cellStyle name="Měna 4 4 2" xfId="522"/>
    <cellStyle name="Procenta 2 3 4 2" xfId="523"/>
    <cellStyle name="Měna 5 3 2" xfId="524"/>
    <cellStyle name="Normální 10 4 4 2" xfId="525"/>
    <cellStyle name="Měna 2 3 4 2" xfId="526"/>
    <cellStyle name="Procenta 2 4 3 2" xfId="527"/>
    <cellStyle name="Měna 3 3 3 2" xfId="528"/>
    <cellStyle name="Normální 7 3 4 2" xfId="529"/>
    <cellStyle name="Normální 8 3 4 2" xfId="530"/>
    <cellStyle name="Normální 9 3 4 2" xfId="531"/>
    <cellStyle name="Měna 6 3 2" xfId="532"/>
    <cellStyle name="Normální 10 5 3 2" xfId="533"/>
    <cellStyle name="Měna 2 4 3 2" xfId="534"/>
    <cellStyle name="Procenta 2 5 3 2" xfId="535"/>
    <cellStyle name="Měna 3 4 3 2" xfId="536"/>
    <cellStyle name="Normální 7 4 3 2" xfId="537"/>
    <cellStyle name="Normální 8 4 3 2" xfId="538"/>
    <cellStyle name="Normální 9 4 3 2" xfId="539"/>
    <cellStyle name="Měna 11" xfId="540"/>
    <cellStyle name="Normální 10 10" xfId="541"/>
    <cellStyle name="Měna 2 10" xfId="542"/>
    <cellStyle name="Procenta 2 10" xfId="543"/>
    <cellStyle name="Měna 3 10" xfId="544"/>
    <cellStyle name="Normální 7 10" xfId="545"/>
    <cellStyle name="Normální 8 10" xfId="546"/>
    <cellStyle name="Normální 9 10" xfId="547"/>
    <cellStyle name="Měna 3 2 9" xfId="548"/>
    <cellStyle name="Normální 10 2 8" xfId="549"/>
    <cellStyle name="Měna 2 2 9" xfId="550"/>
    <cellStyle name="Procenta 2 2 9" xfId="551"/>
    <cellStyle name="Normální 7 2 9" xfId="552"/>
    <cellStyle name="Normální 8 2 9" xfId="553"/>
    <cellStyle name="Normální 9 2 9" xfId="554"/>
    <cellStyle name="Normální 12 2 3" xfId="555"/>
    <cellStyle name="Normální 10 3 9" xfId="556"/>
    <cellStyle name="Měna 4 7" xfId="557"/>
    <cellStyle name="Měna 5 5" xfId="558"/>
    <cellStyle name="Normální 10 4 6" xfId="559"/>
    <cellStyle name="Měna 2 3 6" xfId="560"/>
    <cellStyle name="Procenta 2 4 5" xfId="561"/>
    <cellStyle name="Měna 3 3 6" xfId="562"/>
    <cellStyle name="Normální 7 3 6" xfId="563"/>
    <cellStyle name="Normální 8 3 6" xfId="564"/>
    <cellStyle name="Normální 9 3 6" xfId="565"/>
    <cellStyle name="Měna 3 2 2 6" xfId="566"/>
    <cellStyle name="Normální 10 2 2 5" xfId="567"/>
    <cellStyle name="Měna 2 2 2 6" xfId="568"/>
    <cellStyle name="Procenta 2 2 2 6" xfId="569"/>
    <cellStyle name="Normální 7 2 2 6" xfId="570"/>
    <cellStyle name="Normální 8 2 2 6" xfId="571"/>
    <cellStyle name="Normální 9 2 2 6" xfId="572"/>
    <cellStyle name="Normální 12 2 2 3" xfId="573"/>
    <cellStyle name="Normální 10 3 2 6" xfId="574"/>
    <cellStyle name="Měna 4 2 6" xfId="575"/>
    <cellStyle name="Měna 12" xfId="576"/>
    <cellStyle name="Normální 10 11" xfId="577"/>
    <cellStyle name="Měna 2 11" xfId="578"/>
    <cellStyle name="Procenta 2 11" xfId="579"/>
    <cellStyle name="Měna 3 11" xfId="580"/>
    <cellStyle name="Normální 7 11" xfId="581"/>
    <cellStyle name="Normální 8 11" xfId="582"/>
    <cellStyle name="Normální 9 11" xfId="583"/>
    <cellStyle name="Měna 3 2 10" xfId="584"/>
    <cellStyle name="Normální 10 2 9" xfId="585"/>
    <cellStyle name="Měna 2 2 10" xfId="586"/>
    <cellStyle name="Procenta 2 2 10" xfId="587"/>
    <cellStyle name="Normální 7 2 10" xfId="588"/>
    <cellStyle name="Normální 8 2 10" xfId="589"/>
    <cellStyle name="Normální 9 2 10" xfId="590"/>
    <cellStyle name="Normální 12 10" xfId="591"/>
    <cellStyle name="Normální 10 3 10" xfId="592"/>
    <cellStyle name="Měna 4 8" xfId="593"/>
    <cellStyle name="Normální 10 4 7" xfId="594"/>
    <cellStyle name="Měna 2 3 7" xfId="595"/>
    <cellStyle name="Procenta 2 3 6" xfId="596"/>
    <cellStyle name="Měna 3 3 7" xfId="597"/>
    <cellStyle name="Normální 7 3 7" xfId="598"/>
    <cellStyle name="Normální 8 3 7" xfId="599"/>
    <cellStyle name="Normální 9 3 7" xfId="600"/>
    <cellStyle name="Měna 3 2 2 7" xfId="601"/>
    <cellStyle name="Normální 10 2 2 6" xfId="602"/>
    <cellStyle name="Měna 2 2 2 7" xfId="603"/>
    <cellStyle name="Procenta 2 2 2 7" xfId="604"/>
    <cellStyle name="Normální 7 2 2 7" xfId="605"/>
    <cellStyle name="Normální 8 2 2 7" xfId="606"/>
    <cellStyle name="Normální 9 2 2 7" xfId="607"/>
    <cellStyle name="Normální 12 3 6" xfId="608"/>
    <cellStyle name="Normální 10 3 2 7" xfId="609"/>
    <cellStyle name="Měna 4 2 7" xfId="610"/>
    <cellStyle name="Měna 8 3" xfId="611"/>
    <cellStyle name="Normální 10 8 3" xfId="612"/>
    <cellStyle name="Měna 2 7 3" xfId="613"/>
    <cellStyle name="Procenta 2 7 3" xfId="614"/>
    <cellStyle name="Měna 3 7 3" xfId="615"/>
    <cellStyle name="Normální 7 7 3" xfId="616"/>
    <cellStyle name="Normální 8 7 3" xfId="617"/>
    <cellStyle name="Normální 9 7 3" xfId="618"/>
    <cellStyle name="Měna 3 2 6 3" xfId="619"/>
    <cellStyle name="Normální 10 2 6 3" xfId="620"/>
    <cellStyle name="Měna 2 2 6 3" xfId="621"/>
    <cellStyle name="Procenta 2 2 6 3" xfId="622"/>
    <cellStyle name="Normální 7 2 6 3" xfId="623"/>
    <cellStyle name="Normální 8 2 6 3" xfId="624"/>
    <cellStyle name="Normální 9 2 6 3" xfId="625"/>
    <cellStyle name="Normální 12 7 3" xfId="626"/>
    <cellStyle name="Normální 10 3 6 3" xfId="627"/>
    <cellStyle name="Měna 4 4 3" xfId="628"/>
    <cellStyle name="Normální 10 4 3 3" xfId="629"/>
    <cellStyle name="Měna 2 3 3 3" xfId="630"/>
    <cellStyle name="Procenta 2 3 3 3" xfId="631"/>
    <cellStyle name="Měna 3 3 3 3" xfId="632"/>
    <cellStyle name="Normální 7 3 3 3" xfId="633"/>
    <cellStyle name="Normální 8 3 3 3" xfId="634"/>
    <cellStyle name="Normální 9 3 3 3" xfId="635"/>
    <cellStyle name="Měna 3 2 2 3 2" xfId="636"/>
    <cellStyle name="Normální 10 2 2 3 3" xfId="637"/>
    <cellStyle name="Měna 2 2 2 3 3" xfId="638"/>
    <cellStyle name="Procenta 2 2 2 3 3" xfId="639"/>
    <cellStyle name="Normální 7 2 2 3 3" xfId="640"/>
    <cellStyle name="Normální 8 2 2 3 3" xfId="641"/>
    <cellStyle name="Normální 9 2 2 3 3" xfId="642"/>
    <cellStyle name="Normální 12 3 3 3" xfId="643"/>
    <cellStyle name="Normální 10 3 2 3 3" xfId="644"/>
    <cellStyle name="Měna 4 2 3 2" xfId="645"/>
    <cellStyle name="Měna 5 6" xfId="646"/>
    <cellStyle name="Normální 10 5 5" xfId="647"/>
    <cellStyle name="Měna 2 4 5" xfId="648"/>
    <cellStyle name="Procenta 2 4 6" xfId="649"/>
    <cellStyle name="Měna 3 4 5" xfId="650"/>
    <cellStyle name="Normální 7 4 5" xfId="651"/>
    <cellStyle name="Normální 8 4 5" xfId="652"/>
    <cellStyle name="Normální 9 4 5" xfId="653"/>
    <cellStyle name="Měna 3 2 3 5" xfId="654"/>
    <cellStyle name="Normální 10 2 3 5" xfId="655"/>
    <cellStyle name="Měna 2 2 3 5" xfId="656"/>
    <cellStyle name="Procenta 2 2 3 5" xfId="657"/>
    <cellStyle name="Normální 7 2 3 5" xfId="658"/>
    <cellStyle name="Normální 8 2 3 5" xfId="659"/>
    <cellStyle name="Normální 9 2 3 5" xfId="660"/>
    <cellStyle name="Normální 12 4 5" xfId="661"/>
    <cellStyle name="Normální 10 3 3 5" xfId="662"/>
    <cellStyle name="Měna 6 5" xfId="663"/>
    <cellStyle name="Normální 10 6 5" xfId="664"/>
    <cellStyle name="Měna 2 5 5" xfId="665"/>
    <cellStyle name="Procenta 2 5 5" xfId="666"/>
    <cellStyle name="Měna 3 5 5" xfId="667"/>
    <cellStyle name="Normální 7 5 5" xfId="668"/>
    <cellStyle name="Normální 8 5 5" xfId="669"/>
    <cellStyle name="Normální 9 5 5" xfId="670"/>
    <cellStyle name="Měna 3 2 4 5" xfId="671"/>
    <cellStyle name="Normální 10 2 4 5" xfId="672"/>
    <cellStyle name="Měna 2 2 4 5" xfId="673"/>
    <cellStyle name="Procenta 2 2 4 5" xfId="674"/>
    <cellStyle name="Normální 7 2 4 5" xfId="675"/>
    <cellStyle name="Normální 8 2 4 5" xfId="676"/>
    <cellStyle name="Normální 9 2 4 5" xfId="677"/>
    <cellStyle name="Normální 12 5 5" xfId="678"/>
    <cellStyle name="Normální 10 3 4 5" xfId="679"/>
    <cellStyle name="Normální 12 2 2 4" xfId="680"/>
    <cellStyle name="Měna 4 3 4" xfId="681"/>
    <cellStyle name="Měna 7 3" xfId="682"/>
    <cellStyle name="Normální 10 7 4" xfId="683"/>
    <cellStyle name="Měna 2 6 4" xfId="684"/>
    <cellStyle name="Procenta 2 6 4" xfId="685"/>
    <cellStyle name="Měna 3 6 3" xfId="686"/>
    <cellStyle name="Normální 7 6 4" xfId="687"/>
    <cellStyle name="Normální 8 6 4" xfId="688"/>
    <cellStyle name="Normální 9 6 4" xfId="689"/>
    <cellStyle name="Měna 3 2 5 3" xfId="690"/>
    <cellStyle name="Normální 10 2 5 4" xfId="691"/>
    <cellStyle name="Měna 2 2 5 4" xfId="692"/>
    <cellStyle name="Procenta 2 2 5 4" xfId="693"/>
    <cellStyle name="Normální 7 2 5 4" xfId="694"/>
    <cellStyle name="Normální 8 2 5 4" xfId="695"/>
    <cellStyle name="Normální 9 2 5 4" xfId="696"/>
    <cellStyle name="Normální 12 6 4" xfId="697"/>
    <cellStyle name="Normální 10 3 5 4" xfId="698"/>
    <cellStyle name="Měna 4 3 2 2" xfId="699"/>
    <cellStyle name="Normální 10 4 2 4" xfId="700"/>
    <cellStyle name="Měna 2 3 2 4" xfId="701"/>
    <cellStyle name="Procenta 2 3 2 2 3" xfId="702"/>
    <cellStyle name="Měna 3 3 2 3" xfId="703"/>
    <cellStyle name="Normální 7 3 2 4" xfId="704"/>
    <cellStyle name="Normální 8 3 2 4" xfId="705"/>
    <cellStyle name="Normální 9 3 2 4" xfId="706"/>
    <cellStyle name="Měna 3 2 2 2 3" xfId="707"/>
    <cellStyle name="Normální 10 2 2 2 3" xfId="708"/>
    <cellStyle name="Měna 2 2 2 2 4" xfId="709"/>
    <cellStyle name="Procenta 2 2 2 2 4" xfId="710"/>
    <cellStyle name="Normální 7 2 2 2 4" xfId="711"/>
    <cellStyle name="Normální 8 2 2 2 4" xfId="712"/>
    <cellStyle name="Normální 9 2 2 2 4" xfId="713"/>
    <cellStyle name="Normální 12 3 2 4" xfId="714"/>
    <cellStyle name="Normální 10 3 2 2 4" xfId="715"/>
    <cellStyle name="Měna 4 2 2 3" xfId="716"/>
    <cellStyle name="Měna 5 2 3" xfId="717"/>
    <cellStyle name="Normální 10 5 2 3" xfId="718"/>
    <cellStyle name="Měna 2 4 2 3" xfId="719"/>
    <cellStyle name="Procenta 2 4 2 3" xfId="720"/>
    <cellStyle name="Měna 3 4 2 3" xfId="721"/>
    <cellStyle name="Normální 7 4 2 3" xfId="722"/>
    <cellStyle name="Normální 8 4 2 3" xfId="723"/>
    <cellStyle name="Normální 9 4 2 3" xfId="724"/>
    <cellStyle name="Měna 3 2 3 2 3" xfId="725"/>
    <cellStyle name="Normální 10 2 3 2 3" xfId="726"/>
    <cellStyle name="Měna 2 2 3 2 3" xfId="727"/>
    <cellStyle name="Procenta 2 2 3 2 3" xfId="728"/>
    <cellStyle name="Normální 7 2 3 2 3" xfId="729"/>
    <cellStyle name="Normální 8 2 3 2 3" xfId="730"/>
    <cellStyle name="Normální 9 2 3 2 3" xfId="731"/>
    <cellStyle name="Normální 12 4 2 3" xfId="732"/>
    <cellStyle name="Normální 10 3 3 2 3" xfId="733"/>
    <cellStyle name="Měna 6 2 3" xfId="734"/>
    <cellStyle name="Normální 10 6 2 3" xfId="735"/>
    <cellStyle name="Měna 2 5 2 3" xfId="736"/>
    <cellStyle name="Procenta 2 5 2 3" xfId="737"/>
    <cellStyle name="Měna 3 5 2 3" xfId="738"/>
    <cellStyle name="Normální 7 5 2 3" xfId="739"/>
    <cellStyle name="Normální 8 5 2 3" xfId="740"/>
    <cellStyle name="Normální 9 5 2 3" xfId="741"/>
    <cellStyle name="Měna 3 2 4 2 3" xfId="742"/>
    <cellStyle name="Normální 10 2 4 2 3" xfId="743"/>
    <cellStyle name="Měna 2 2 4 2 3" xfId="744"/>
    <cellStyle name="Procenta 2 2 4 2 3" xfId="745"/>
    <cellStyle name="Normální 7 2 4 2 3" xfId="746"/>
    <cellStyle name="Normální 8 2 4 2 3" xfId="747"/>
    <cellStyle name="Normální 9 2 4 2 3" xfId="748"/>
    <cellStyle name="Normální 12 5 2 3" xfId="749"/>
    <cellStyle name="Normální 10 3 4 2 3" xfId="750"/>
    <cellStyle name="Měna 9 2" xfId="751"/>
    <cellStyle name="Normální 10 9 3" xfId="752"/>
    <cellStyle name="Měna 2 8 3" xfId="753"/>
    <cellStyle name="Procenta 2 8 3" xfId="754"/>
    <cellStyle name="Měna 3 8 2" xfId="755"/>
    <cellStyle name="Normální 7 8 3" xfId="756"/>
    <cellStyle name="Normální 8 8 3" xfId="757"/>
    <cellStyle name="Normální 9 8 3" xfId="758"/>
    <cellStyle name="Měna 3 2 7 2" xfId="759"/>
    <cellStyle name="Normální 10 2 7 3" xfId="760"/>
    <cellStyle name="Měna 2 2 7 3" xfId="761"/>
    <cellStyle name="Procenta 2 2 7 3" xfId="762"/>
    <cellStyle name="Normální 7 2 7 3" xfId="763"/>
    <cellStyle name="Normální 8 2 7 3" xfId="764"/>
    <cellStyle name="Normální 9 2 7 3" xfId="765"/>
    <cellStyle name="Normální 12 8 2" xfId="766"/>
    <cellStyle name="Normální 10 3 7 3" xfId="767"/>
    <cellStyle name="Měna 4 5 2" xfId="768"/>
    <cellStyle name="Normální 10 4 4 3" xfId="769"/>
    <cellStyle name="Měna 2 3 4 3" xfId="770"/>
    <cellStyle name="Procenta 2 3 4 3" xfId="771"/>
    <cellStyle name="Měna 3 3 4 2" xfId="772"/>
    <cellStyle name="Normální 7 3 4 3" xfId="773"/>
    <cellStyle name="Normální 8 3 4 3" xfId="774"/>
    <cellStyle name="Normální 9 3 4 3" xfId="775"/>
    <cellStyle name="Měna 3 2 2 4 2" xfId="776"/>
    <cellStyle name="Normální 10 2 2 4 2" xfId="777"/>
    <cellStyle name="Měna 2 2 2 4 2" xfId="778"/>
    <cellStyle name="Procenta 2 2 2 4 2" xfId="779"/>
    <cellStyle name="Normální 7 2 2 4 2" xfId="780"/>
    <cellStyle name="Normální 8 2 2 4 2" xfId="781"/>
    <cellStyle name="Normální 9 2 2 4 2" xfId="782"/>
    <cellStyle name="Normální 12 3 4 2" xfId="783"/>
    <cellStyle name="Normální 10 3 2 4 2" xfId="784"/>
    <cellStyle name="Měna 4 2 4 2" xfId="785"/>
    <cellStyle name="Měna 5 3 3" xfId="786"/>
    <cellStyle name="Normální 10 5 3 3" xfId="787"/>
    <cellStyle name="Měna 2 4 3 3" xfId="788"/>
    <cellStyle name="Procenta 2 4 3 3" xfId="789"/>
    <cellStyle name="Měna 3 4 3 3" xfId="790"/>
    <cellStyle name="Normální 7 4 3 3" xfId="791"/>
    <cellStyle name="Normální 8 4 3 3" xfId="792"/>
    <cellStyle name="Normální 9 4 3 3" xfId="793"/>
    <cellStyle name="Měna 3 2 3 3 2" xfId="794"/>
    <cellStyle name="Normální 10 2 3 3 2" xfId="795"/>
    <cellStyle name="Měna 2 2 3 3 2" xfId="796"/>
    <cellStyle name="Procenta 2 2 3 3 2" xfId="797"/>
    <cellStyle name="Normální 7 2 3 3 2" xfId="798"/>
    <cellStyle name="Normální 8 2 3 3 2" xfId="799"/>
    <cellStyle name="Normální 9 2 3 3 2" xfId="800"/>
    <cellStyle name="Normální 12 4 3 2" xfId="801"/>
    <cellStyle name="Normální 10 3 3 3 2" xfId="802"/>
    <cellStyle name="Měna 6 3 3" xfId="803"/>
    <cellStyle name="Normální 10 6 3 2" xfId="804"/>
    <cellStyle name="Měna 2 5 3 2" xfId="805"/>
    <cellStyle name="Procenta 2 5 3 3" xfId="806"/>
    <cellStyle name="Měna 3 5 3 2" xfId="807"/>
    <cellStyle name="Normální 7 5 3 2" xfId="808"/>
    <cellStyle name="Normální 8 5 3 2" xfId="809"/>
    <cellStyle name="Normální 9 5 3 2" xfId="810"/>
    <cellStyle name="Měna 3 2 4 3 2" xfId="811"/>
    <cellStyle name="Normální 10 2 4 3 2" xfId="812"/>
    <cellStyle name="Měna 2 2 4 3 2" xfId="813"/>
    <cellStyle name="Procenta 2 2 4 3 2" xfId="814"/>
    <cellStyle name="Normální 7 2 4 3 2" xfId="815"/>
    <cellStyle name="Normální 8 2 4 3 2" xfId="816"/>
    <cellStyle name="Normální 9 2 4 3 2" xfId="817"/>
    <cellStyle name="Normální 12 5 3 2" xfId="818"/>
    <cellStyle name="Normální 10 3 4 3 2" xfId="819"/>
    <cellStyle name="Normální 10 7 2 3" xfId="820"/>
    <cellStyle name="Měna 2 6 2 3" xfId="821"/>
    <cellStyle name="Procenta 2 6 2 3" xfId="822"/>
    <cellStyle name="Normální 7 6 2 3" xfId="823"/>
    <cellStyle name="Normální 8 6 2 3" xfId="824"/>
    <cellStyle name="Normální 9 6 2 3" xfId="825"/>
    <cellStyle name="Normální 10 2 5 2 3" xfId="826"/>
    <cellStyle name="Měna 2 2 5 2 3" xfId="827"/>
    <cellStyle name="Procenta 2 2 5 2 3" xfId="828"/>
    <cellStyle name="Normální 7 2 5 2 3" xfId="829"/>
    <cellStyle name="Normální 8 2 5 2 3" xfId="830"/>
    <cellStyle name="Normální 9 2 5 2 3" xfId="831"/>
    <cellStyle name="Normální 12 6 2 3" xfId="832"/>
    <cellStyle name="Normální 10 3 5 2 3" xfId="833"/>
    <cellStyle name="Normální 10 4 2 2 3" xfId="834"/>
    <cellStyle name="Měna 2 3 2 2 3" xfId="835"/>
    <cellStyle name="Procenta 2 3 2 3 2" xfId="836"/>
    <cellStyle name="Normální 7 3 2 2 3" xfId="837"/>
    <cellStyle name="Normální 8 3 2 2 3" xfId="838"/>
    <cellStyle name="Normální 9 3 2 2 3" xfId="839"/>
    <cellStyle name="Normální 10 2 2 2 2 3" xfId="840"/>
    <cellStyle name="Měna 2 2 2 2 2 3" xfId="841"/>
    <cellStyle name="Procenta 2 2 2 2 2 3" xfId="842"/>
    <cellStyle name="Normální 7 2 2 2 2 3" xfId="843"/>
    <cellStyle name="Normální 8 2 2 2 2 3" xfId="844"/>
    <cellStyle name="Normální 9 2 2 2 2 3" xfId="845"/>
    <cellStyle name="Normální 12 3 2 2 3" xfId="846"/>
    <cellStyle name="Normální 10 3 2 2 2 3" xfId="847"/>
    <cellStyle name="Normální 10 2 2 2 2 2 2" xfId="848"/>
    <cellStyle name="Měna 10 2" xfId="849"/>
    <cellStyle name="Měna 2 9 2" xfId="850"/>
    <cellStyle name="Procenta 2 9 2" xfId="851"/>
    <cellStyle name="Měna 3 9 2" xfId="852"/>
    <cellStyle name="Normální 7 9 2" xfId="853"/>
    <cellStyle name="Normální 8 9 2" xfId="854"/>
    <cellStyle name="Normální 9 9 2" xfId="855"/>
    <cellStyle name="Měna 3 2 8 2" xfId="856"/>
    <cellStyle name="Měna 2 2 8 2" xfId="857"/>
    <cellStyle name="Procenta 2 2 8 2" xfId="858"/>
    <cellStyle name="Normální 7 2 8 2" xfId="859"/>
    <cellStyle name="Normální 8 2 8 2" xfId="860"/>
    <cellStyle name="Normální 9 2 8 2" xfId="861"/>
    <cellStyle name="Normální 12 9 2" xfId="862"/>
    <cellStyle name="Normální 10 3 8 2" xfId="863"/>
    <cellStyle name="Měna 4 6 2" xfId="864"/>
    <cellStyle name="Normální 10 4 5 2" xfId="865"/>
    <cellStyle name="Měna 2 3 5 2" xfId="866"/>
    <cellStyle name="Procenta 2 3 5 2" xfId="867"/>
    <cellStyle name="Měna 3 3 5 2" xfId="868"/>
    <cellStyle name="Normální 7 3 5 2" xfId="869"/>
    <cellStyle name="Normální 8 3 5 2" xfId="870"/>
    <cellStyle name="Normální 9 3 5 2" xfId="871"/>
    <cellStyle name="Měna 3 2 2 5 2" xfId="872"/>
    <cellStyle name="Měna 2 2 2 5 2" xfId="873"/>
    <cellStyle name="Procenta 2 2 2 5 2" xfId="874"/>
    <cellStyle name="Normální 7 2 2 5 2" xfId="875"/>
    <cellStyle name="Normální 8 2 2 5 2" xfId="876"/>
    <cellStyle name="Normální 9 2 2 5 2" xfId="877"/>
    <cellStyle name="Normální 12 3 5 2" xfId="878"/>
    <cellStyle name="Normální 10 3 2 5 2" xfId="879"/>
    <cellStyle name="Měna 4 2 5 2" xfId="880"/>
    <cellStyle name="Měna 5 4 2" xfId="881"/>
    <cellStyle name="Normální 10 5 4 2" xfId="882"/>
    <cellStyle name="Měna 2 4 4 2" xfId="883"/>
    <cellStyle name="Procenta 2 4 4 2" xfId="884"/>
    <cellStyle name="Měna 3 4 4 2" xfId="885"/>
    <cellStyle name="Normální 7 4 4 2" xfId="886"/>
    <cellStyle name="Normální 8 4 4 2" xfId="887"/>
    <cellStyle name="Normální 9 4 4 2" xfId="888"/>
    <cellStyle name="Měna 3 2 3 4 2" xfId="889"/>
    <cellStyle name="Normální 10 2 3 4 2" xfId="890"/>
    <cellStyle name="Měna 2 2 3 4 2" xfId="891"/>
    <cellStyle name="Procenta 2 2 3 4 2" xfId="892"/>
    <cellStyle name="Normální 7 2 3 4 2" xfId="893"/>
    <cellStyle name="Normální 8 2 3 4 2" xfId="894"/>
    <cellStyle name="Normální 9 2 3 4 2" xfId="895"/>
    <cellStyle name="Normální 12 4 4 2" xfId="896"/>
    <cellStyle name="Normální 10 3 3 4 2" xfId="897"/>
    <cellStyle name="Měna 6 4 2" xfId="898"/>
    <cellStyle name="Normální 10 6 4 2" xfId="899"/>
    <cellStyle name="Měna 2 5 4 2" xfId="900"/>
    <cellStyle name="Procenta 2 5 4 2" xfId="901"/>
    <cellStyle name="Měna 3 5 4 2" xfId="902"/>
    <cellStyle name="Normální 7 5 4 2" xfId="903"/>
    <cellStyle name="Normální 8 5 4 2" xfId="904"/>
    <cellStyle name="Normální 9 5 4 2" xfId="905"/>
    <cellStyle name="Měna 3 2 4 4 2" xfId="906"/>
    <cellStyle name="Normální 10 2 4 4 2" xfId="907"/>
    <cellStyle name="Měna 2 2 4 4 2" xfId="908"/>
    <cellStyle name="Procenta 2 2 4 4 2" xfId="909"/>
    <cellStyle name="Normální 7 2 4 4 2" xfId="910"/>
    <cellStyle name="Normální 8 2 4 4 2" xfId="911"/>
    <cellStyle name="Normální 9 2 4 4 2" xfId="912"/>
    <cellStyle name="Normální 12 5 4 2" xfId="913"/>
    <cellStyle name="Normální 10 3 4 4 2" xfId="914"/>
    <cellStyle name="Normální 10 7 3 2" xfId="915"/>
    <cellStyle name="Měna 2 6 3 2" xfId="916"/>
    <cellStyle name="Procenta 2 6 3 2" xfId="917"/>
    <cellStyle name="Normální 7 6 3 2" xfId="918"/>
    <cellStyle name="Normální 8 6 3 2" xfId="919"/>
    <cellStyle name="Normální 9 6 3 2" xfId="920"/>
    <cellStyle name="Normální 10 2 5 3 2" xfId="921"/>
    <cellStyle name="Měna 2 2 5 3 2" xfId="922"/>
    <cellStyle name="Procenta 2 2 5 3 2" xfId="923"/>
    <cellStyle name="Normální 7 2 5 3 2" xfId="924"/>
    <cellStyle name="Normální 8 2 5 3 2" xfId="925"/>
    <cellStyle name="Normální 9 2 5 3 2" xfId="926"/>
    <cellStyle name="Normální 12 6 3 2" xfId="927"/>
    <cellStyle name="Normální 10 3 5 3 2" xfId="928"/>
    <cellStyle name="Normální 10 4 2 3 2" xfId="929"/>
    <cellStyle name="Měna 2 3 2 3 2" xfId="930"/>
    <cellStyle name="Procenta 2 3 2 4 2" xfId="931"/>
    <cellStyle name="Normální 7 3 2 3 2" xfId="932"/>
    <cellStyle name="Normální 8 3 2 3 2" xfId="933"/>
    <cellStyle name="Normální 9 3 2 3 2" xfId="934"/>
    <cellStyle name="Měna 2 2 2 2 3 2" xfId="935"/>
    <cellStyle name="Procenta 2 2 2 2 3 2" xfId="936"/>
    <cellStyle name="Normální 7 2 2 2 3 2" xfId="937"/>
    <cellStyle name="Normální 8 2 2 2 3 2" xfId="938"/>
    <cellStyle name="Normální 9 2 2 2 3 2" xfId="939"/>
    <cellStyle name="Normální 12 3 2 3 2" xfId="940"/>
    <cellStyle name="Normální 10 3 2 2 3 2" xfId="941"/>
    <cellStyle name="Měna 7 2 2" xfId="942"/>
    <cellStyle name="Normální 10 8 2 2" xfId="943"/>
    <cellStyle name="Měna 2 7 2 2" xfId="944"/>
    <cellStyle name="Procenta 2 7 2 2" xfId="945"/>
    <cellStyle name="Měna 3 6 2 2" xfId="946"/>
    <cellStyle name="Normální 7 7 2 2" xfId="947"/>
    <cellStyle name="Normální 8 7 2 2" xfId="948"/>
    <cellStyle name="Normální 9 7 2 2" xfId="949"/>
    <cellStyle name="Měna 3 2 5 2 2" xfId="950"/>
    <cellStyle name="Normální 10 2 6 2 2" xfId="951"/>
    <cellStyle name="Měna 2 2 6 2 2" xfId="952"/>
    <cellStyle name="Procenta 2 2 6 2 2" xfId="953"/>
    <cellStyle name="Normální 7 2 6 2 2" xfId="954"/>
    <cellStyle name="Normální 8 2 6 2 2" xfId="955"/>
    <cellStyle name="Normální 9 2 6 2 2" xfId="956"/>
    <cellStyle name="Normální 12 7 2 2" xfId="957"/>
    <cellStyle name="Normální 10 3 6 2 2" xfId="958"/>
    <cellStyle name="Měna 4 3 3 2" xfId="959"/>
    <cellStyle name="Normální 10 4 3 2 2" xfId="960"/>
    <cellStyle name="Měna 2 3 3 2 2" xfId="961"/>
    <cellStyle name="Procenta 2 3 3 2 2" xfId="962"/>
    <cellStyle name="Měna 3 3 2 2 2" xfId="963"/>
    <cellStyle name="Normální 7 3 3 2 2" xfId="964"/>
    <cellStyle name="Normální 8 3 3 2 2" xfId="965"/>
    <cellStyle name="Normální 9 3 3 2 2" xfId="966"/>
    <cellStyle name="Měna 3 2 2 2 2 2" xfId="967"/>
    <cellStyle name="Normální 10 2 2 3 2 2" xfId="968"/>
    <cellStyle name="Měna 2 2 2 3 2 2" xfId="969"/>
    <cellStyle name="Procenta 2 2 2 3 2 2" xfId="970"/>
    <cellStyle name="Normální 7 2 2 3 2 2" xfId="971"/>
    <cellStyle name="Normální 8 2 2 3 2 2" xfId="972"/>
    <cellStyle name="Normální 9 2 2 3 2 2" xfId="973"/>
    <cellStyle name="Normální 12 3 3 2 2" xfId="974"/>
    <cellStyle name="Normální 10 3 2 3 2 2" xfId="975"/>
    <cellStyle name="Měna 4 2 2 2 2" xfId="976"/>
    <cellStyle name="Měna 5 2 2 2" xfId="977"/>
    <cellStyle name="Normální 10 5 2 2 2" xfId="978"/>
    <cellStyle name="Měna 2 4 2 2 2" xfId="979"/>
    <cellStyle name="Procenta 2 4 2 2 2" xfId="980"/>
    <cellStyle name="Měna 3 4 2 2 2" xfId="981"/>
    <cellStyle name="Normální 7 4 2 2 2" xfId="982"/>
    <cellStyle name="Normální 8 4 2 2 2" xfId="983"/>
    <cellStyle name="Normální 9 4 2 2 2" xfId="984"/>
    <cellStyle name="Měna 3 2 3 2 2 2" xfId="985"/>
    <cellStyle name="Normální 10 2 3 2 2 2" xfId="986"/>
    <cellStyle name="Měna 2 2 3 2 2 2" xfId="987"/>
    <cellStyle name="Procenta 2 2 3 2 2 2" xfId="988"/>
    <cellStyle name="Normální 7 2 3 2 2 2" xfId="989"/>
    <cellStyle name="Normální 8 2 3 2 2 2" xfId="990"/>
    <cellStyle name="Normální 9 2 3 2 2 2" xfId="991"/>
    <cellStyle name="Normální 12 4 2 2 2" xfId="992"/>
    <cellStyle name="Normální 10 3 3 2 2 2" xfId="993"/>
    <cellStyle name="Měna 6 2 2 2" xfId="994"/>
    <cellStyle name="Normální 10 6 2 2 2" xfId="995"/>
    <cellStyle name="Měna 2 5 2 2 2" xfId="996"/>
    <cellStyle name="Procenta 2 5 2 2 2" xfId="997"/>
    <cellStyle name="Měna 3 5 2 2 2" xfId="998"/>
    <cellStyle name="Normální 7 5 2 2 2" xfId="999"/>
    <cellStyle name="Normální 8 5 2 2 2" xfId="1000"/>
    <cellStyle name="Normální 9 5 2 2 2" xfId="1001"/>
    <cellStyle name="Měna 3 2 4 2 2 2" xfId="1002"/>
    <cellStyle name="Normální 10 2 4 2 2 2" xfId="1003"/>
    <cellStyle name="Měna 2 2 4 2 2 2" xfId="1004"/>
    <cellStyle name="Procenta 2 2 4 2 2 2" xfId="1005"/>
    <cellStyle name="Normální 7 2 4 2 2 2" xfId="1006"/>
    <cellStyle name="Normální 8 2 4 2 2 2" xfId="1007"/>
    <cellStyle name="Normální 9 2 4 2 2 2" xfId="1008"/>
    <cellStyle name="Normální 12 5 2 2 2" xfId="1009"/>
    <cellStyle name="Normální 10 3 4 2 2 2" xfId="1010"/>
    <cellStyle name="Normální 10 7 2 2 2" xfId="1011"/>
    <cellStyle name="Měna 2 6 2 2 2" xfId="1012"/>
    <cellStyle name="Procenta 2 6 2 2 2" xfId="1013"/>
    <cellStyle name="Normální 7 6 2 2 2" xfId="1014"/>
    <cellStyle name="Normální 8 6 2 2 2" xfId="1015"/>
    <cellStyle name="Normální 9 6 2 2 2" xfId="1016"/>
    <cellStyle name="Normální 10 2 5 2 2 2" xfId="1017"/>
    <cellStyle name="Měna 2 2 5 2 2 2" xfId="1018"/>
    <cellStyle name="Procenta 2 2 5 2 2 2" xfId="1019"/>
    <cellStyle name="Normální 7 2 5 2 2 2" xfId="1020"/>
    <cellStyle name="Normální 8 2 5 2 2 2" xfId="1021"/>
    <cellStyle name="Normální 9 2 5 2 2 2" xfId="1022"/>
    <cellStyle name="Normální 12 6 2 2 2" xfId="1023"/>
    <cellStyle name="Normální 10 3 5 2 2 2" xfId="1024"/>
    <cellStyle name="Normální 10 4 2 2 2 2" xfId="1025"/>
    <cellStyle name="Měna 2 3 2 2 2 2" xfId="1026"/>
    <cellStyle name="Procenta 2 3 2 2 2 2" xfId="1027"/>
    <cellStyle name="Normální 7 3 2 2 2 2" xfId="1028"/>
    <cellStyle name="Normální 8 3 2 2 2 2" xfId="1029"/>
    <cellStyle name="Normální 9 3 2 2 2 2" xfId="1030"/>
    <cellStyle name="Měna 2 2 2 2 2 2 2" xfId="1031"/>
    <cellStyle name="Procenta 2 2 2 2 2 2 2" xfId="1032"/>
    <cellStyle name="Normální 7 2 2 2 2 2 2" xfId="1033"/>
    <cellStyle name="Normální 8 2 2 2 2 2 2" xfId="1034"/>
    <cellStyle name="Normální 9 2 2 2 2 2 2" xfId="1035"/>
    <cellStyle name="Normální 12 3 2 2 2 2" xfId="1036"/>
    <cellStyle name="Normální 10 3 2 2 2 2 2" xfId="1037"/>
    <cellStyle name="Měna 8 2 2" xfId="1038"/>
    <cellStyle name="Normální 10 9 2 2" xfId="1039"/>
    <cellStyle name="Měna 2 8 2 2" xfId="1040"/>
    <cellStyle name="Procenta 2 8 2 2" xfId="1041"/>
    <cellStyle name="Měna 3 7 2 2" xfId="1042"/>
    <cellStyle name="Normální 7 8 2 2" xfId="1043"/>
    <cellStyle name="Normální 8 8 2 2" xfId="1044"/>
    <cellStyle name="Normální 9 8 2 2" xfId="1045"/>
    <cellStyle name="Měna 3 2 6 2 2" xfId="1046"/>
    <cellStyle name="Normální 10 2 7 2 2" xfId="1047"/>
    <cellStyle name="Měna 2 2 7 2 2" xfId="1048"/>
    <cellStyle name="Procenta 2 2 7 2 2" xfId="1049"/>
    <cellStyle name="Normální 7 2 7 2 2" xfId="1050"/>
    <cellStyle name="Normální 8 2 7 2 2" xfId="1051"/>
    <cellStyle name="Normální 9 2 7 2 2" xfId="1052"/>
    <cellStyle name="Normální 12 2 2 2 2" xfId="1053"/>
    <cellStyle name="Normální 10 3 7 2 2" xfId="1054"/>
    <cellStyle name="Měna 4 4 2 2" xfId="1055"/>
    <cellStyle name="Měna 5 3 2 2" xfId="1056"/>
    <cellStyle name="Normální 10 4 4 2 2" xfId="1057"/>
    <cellStyle name="Měna 2 3 4 2 2" xfId="1058"/>
    <cellStyle name="Procenta 2 4 3 2 2" xfId="1059"/>
    <cellStyle name="Měna 3 3 3 2 2" xfId="1060"/>
    <cellStyle name="Normální 7 3 4 2 2" xfId="1061"/>
    <cellStyle name="Normální 8 3 4 2 2" xfId="1062"/>
    <cellStyle name="Normální 9 3 4 2 2" xfId="1063"/>
    <cellStyle name="Měna 6 3 2 2" xfId="1064"/>
    <cellStyle name="Normální 10 5 3 2 2" xfId="1065"/>
    <cellStyle name="Měna 2 4 3 2 2" xfId="1066"/>
    <cellStyle name="Procenta 2 5 3 2 2" xfId="1067"/>
    <cellStyle name="Měna 3 4 3 2 2" xfId="1068"/>
    <cellStyle name="Normální 7 4 3 2 2" xfId="1069"/>
    <cellStyle name="Normální 8 4 3 2 2" xfId="1070"/>
    <cellStyle name="Normální 9 4 3 2 2" xfId="1071"/>
    <cellStyle name="Měna 11 2" xfId="1072"/>
    <cellStyle name="Normální 10 10 2" xfId="1073"/>
    <cellStyle name="Měna 2 10 2" xfId="1074"/>
    <cellStyle name="Procenta 2 10 2" xfId="1075"/>
    <cellStyle name="Měna 3 10 2" xfId="1076"/>
    <cellStyle name="Normální 7 10 2" xfId="1077"/>
    <cellStyle name="Normální 8 10 2" xfId="1078"/>
    <cellStyle name="Normální 9 10 2" xfId="1079"/>
    <cellStyle name="Měna 3 2 9 2" xfId="1080"/>
    <cellStyle name="Normální 10 2 8 2" xfId="1081"/>
    <cellStyle name="Měna 2 2 9 2" xfId="1082"/>
    <cellStyle name="Procenta 2 2 9 2" xfId="1083"/>
    <cellStyle name="Normální 7 2 9 2" xfId="1084"/>
    <cellStyle name="Normální 8 2 9 2" xfId="1085"/>
    <cellStyle name="Normální 9 2 9 2" xfId="1086"/>
    <cellStyle name="Normální 12 2 3 2" xfId="1087"/>
    <cellStyle name="Normální 10 3 9 2" xfId="1088"/>
    <cellStyle name="Měna 4 7 2" xfId="1089"/>
    <cellStyle name="Měna 5 5 2" xfId="1090"/>
    <cellStyle name="Normální 10 4 6 2" xfId="1091"/>
    <cellStyle name="Měna 2 3 6 2" xfId="1092"/>
    <cellStyle name="Procenta 2 4 5 2" xfId="1093"/>
    <cellStyle name="Měna 3 3 6 2" xfId="1094"/>
    <cellStyle name="Normální 7 3 6 2" xfId="1095"/>
    <cellStyle name="Normální 8 3 6 2" xfId="1096"/>
    <cellStyle name="Normální 9 3 6 2" xfId="1097"/>
    <cellStyle name="Měna 3 2 2 6 2" xfId="1098"/>
    <cellStyle name="Normální 10 2 2 5 2" xfId="1099"/>
    <cellStyle name="Měna 2 2 2 6 2" xfId="1100"/>
    <cellStyle name="Procenta 2 2 2 6 2" xfId="1101"/>
    <cellStyle name="Normální 7 2 2 6 2" xfId="1102"/>
    <cellStyle name="Normální 8 2 2 6 2" xfId="1103"/>
    <cellStyle name="Normální 9 2 2 6 2" xfId="1104"/>
    <cellStyle name="Normální 12 2 2 3 2" xfId="1105"/>
    <cellStyle name="Normální 10 3 2 6 2" xfId="1106"/>
    <cellStyle name="Měna 4 2 6 2" xfId="1107"/>
    <cellStyle name="Měna 13" xfId="1108"/>
    <cellStyle name="Normální 10 12" xfId="1109"/>
    <cellStyle name="Měna 2 12" xfId="1110"/>
    <cellStyle name="Procenta 2 12" xfId="1111"/>
    <cellStyle name="Měna 3 12" xfId="1112"/>
    <cellStyle name="Normální 7 12" xfId="1113"/>
    <cellStyle name="Normální 8 12" xfId="1114"/>
    <cellStyle name="Normální 9 12" xfId="1115"/>
    <cellStyle name="Měna 3 2 11" xfId="1116"/>
    <cellStyle name="Normální 10 2 10" xfId="1117"/>
    <cellStyle name="Měna 2 2 11" xfId="1118"/>
    <cellStyle name="Procenta 2 2 11" xfId="1119"/>
    <cellStyle name="Normální 7 2 11" xfId="1120"/>
    <cellStyle name="Normální 8 2 11" xfId="1121"/>
    <cellStyle name="Normální 9 2 11" xfId="1122"/>
    <cellStyle name="Normální 12 11" xfId="1123"/>
    <cellStyle name="Normální 10 3 11" xfId="1124"/>
    <cellStyle name="Měna 4 9" xfId="1125"/>
    <cellStyle name="Normální 10 4 8" xfId="1126"/>
    <cellStyle name="Měna 2 3 8" xfId="1127"/>
    <cellStyle name="Procenta 2 3 7" xfId="1128"/>
    <cellStyle name="Měna 3 3 8" xfId="1129"/>
    <cellStyle name="Normální 7 3 8" xfId="1130"/>
    <cellStyle name="Normální 8 3 8" xfId="1131"/>
    <cellStyle name="Normální 9 3 8" xfId="1132"/>
    <cellStyle name="Měna 3 2 2 8" xfId="1133"/>
    <cellStyle name="Normální 10 2 2 7" xfId="1134"/>
    <cellStyle name="Měna 2 2 2 8" xfId="1135"/>
    <cellStyle name="Procenta 2 2 2 8" xfId="1136"/>
    <cellStyle name="Normální 7 2 2 8" xfId="1137"/>
    <cellStyle name="Normální 8 2 2 8" xfId="1138"/>
    <cellStyle name="Normální 9 2 2 8" xfId="1139"/>
    <cellStyle name="Normální 12 3 7" xfId="1140"/>
    <cellStyle name="Normální 10 3 2 8" xfId="1141"/>
    <cellStyle name="Měna 4 2 8" xfId="1142"/>
    <cellStyle name="Měna 8 4" xfId="1143"/>
    <cellStyle name="Normální 10 8 4" xfId="1144"/>
    <cellStyle name="Měna 2 7 4" xfId="1145"/>
    <cellStyle name="Procenta 2 7 4" xfId="1146"/>
    <cellStyle name="Měna 3 7 4" xfId="1147"/>
    <cellStyle name="Normální 7 7 4" xfId="1148"/>
    <cellStyle name="Normální 8 7 4" xfId="1149"/>
    <cellStyle name="Normální 9 7 4" xfId="1150"/>
    <cellStyle name="Měna 3 2 6 4" xfId="1151"/>
    <cellStyle name="Normální 10 2 6 4" xfId="1152"/>
    <cellStyle name="Měna 2 2 6 4" xfId="1153"/>
    <cellStyle name="Procenta 2 2 6 4" xfId="1154"/>
    <cellStyle name="Normální 7 2 6 4" xfId="1155"/>
    <cellStyle name="Normální 8 2 6 4" xfId="1156"/>
    <cellStyle name="Normální 9 2 6 4" xfId="1157"/>
    <cellStyle name="Normální 12 7 4" xfId="1158"/>
    <cellStyle name="Normální 10 3 6 4" xfId="1159"/>
    <cellStyle name="Měna 4 4 4" xfId="1160"/>
    <cellStyle name="Normální 10 4 3 4" xfId="1161"/>
    <cellStyle name="Měna 2 3 3 4" xfId="1162"/>
    <cellStyle name="Procenta 2 3 3 4" xfId="1163"/>
    <cellStyle name="Měna 3 3 3 4" xfId="1164"/>
    <cellStyle name="Normální 7 3 3 4" xfId="1165"/>
    <cellStyle name="Normální 8 3 3 4" xfId="1166"/>
    <cellStyle name="Normální 9 3 3 4" xfId="1167"/>
    <cellStyle name="Měna 3 2 2 3 3" xfId="1168"/>
    <cellStyle name="Normální 10 2 2 3 4" xfId="1169"/>
    <cellStyle name="Měna 2 2 2 3 4" xfId="1170"/>
    <cellStyle name="Procenta 2 2 2 3 4" xfId="1171"/>
    <cellStyle name="Normální 7 2 2 3 4" xfId="1172"/>
    <cellStyle name="Normální 8 2 2 3 4" xfId="1173"/>
    <cellStyle name="Normální 9 2 2 3 4" xfId="1174"/>
    <cellStyle name="Normální 12 3 3 4" xfId="1175"/>
    <cellStyle name="Normální 10 3 2 3 4" xfId="1176"/>
    <cellStyle name="Měna 4 2 3 3" xfId="1177"/>
    <cellStyle name="Měna 5 7" xfId="1178"/>
    <cellStyle name="Normální 10 5 6" xfId="1179"/>
    <cellStyle name="Měna 2 4 6" xfId="1180"/>
    <cellStyle name="Procenta 2 4 7" xfId="1181"/>
    <cellStyle name="Měna 3 4 6" xfId="1182"/>
    <cellStyle name="Normální 7 4 6" xfId="1183"/>
    <cellStyle name="Normální 8 4 6" xfId="1184"/>
    <cellStyle name="Normální 9 4 6" xfId="1185"/>
    <cellStyle name="Měna 3 2 3 6" xfId="1186"/>
    <cellStyle name="Normální 10 2 3 6" xfId="1187"/>
    <cellStyle name="Měna 2 2 3 6" xfId="1188"/>
    <cellStyle name="Procenta 2 2 3 6" xfId="1189"/>
    <cellStyle name="Normální 7 2 3 6" xfId="1190"/>
    <cellStyle name="Normální 8 2 3 6" xfId="1191"/>
    <cellStyle name="Normální 9 2 3 6" xfId="1192"/>
    <cellStyle name="Normální 12 4 6" xfId="1193"/>
    <cellStyle name="Normální 10 3 3 6" xfId="1194"/>
    <cellStyle name="Měna 6 6" xfId="1195"/>
    <cellStyle name="Normální 10 6 6" xfId="1196"/>
    <cellStyle name="Měna 2 5 6" xfId="1197"/>
    <cellStyle name="Procenta 2 5 6" xfId="1198"/>
    <cellStyle name="Měna 3 5 6" xfId="1199"/>
    <cellStyle name="Normální 7 5 6" xfId="1200"/>
    <cellStyle name="Normální 8 5 6" xfId="1201"/>
    <cellStyle name="Normální 9 5 6" xfId="1202"/>
    <cellStyle name="Měna 3 2 4 6" xfId="1203"/>
    <cellStyle name="Normální 10 2 4 6" xfId="1204"/>
    <cellStyle name="Měna 2 2 4 6" xfId="1205"/>
    <cellStyle name="Procenta 2 2 4 6" xfId="1206"/>
    <cellStyle name="Normální 7 2 4 6" xfId="1207"/>
    <cellStyle name="Normální 8 2 4 6" xfId="1208"/>
    <cellStyle name="Normální 9 2 4 6" xfId="1209"/>
    <cellStyle name="Normální 12 5 6" xfId="1210"/>
    <cellStyle name="Normální 10 3 4 6" xfId="1211"/>
    <cellStyle name="Normální 12 2 2 5" xfId="1212"/>
    <cellStyle name="Měna 4 3 5" xfId="1213"/>
    <cellStyle name="Měna 7 4" xfId="1214"/>
    <cellStyle name="Normální 10 7 5" xfId="1215"/>
    <cellStyle name="Měna 2 6 5" xfId="1216"/>
    <cellStyle name="Procenta 2 6 5" xfId="1217"/>
    <cellStyle name="Měna 3 6 4" xfId="1218"/>
    <cellStyle name="Normální 7 6 5" xfId="1219"/>
    <cellStyle name="Normální 8 6 5" xfId="1220"/>
    <cellStyle name="Normální 9 6 5" xfId="1221"/>
    <cellStyle name="Měna 3 2 5 4" xfId="1222"/>
    <cellStyle name="Normální 10 2 5 5" xfId="1223"/>
    <cellStyle name="Měna 2 2 5 5" xfId="1224"/>
    <cellStyle name="Procenta 2 2 5 5" xfId="1225"/>
    <cellStyle name="Normální 7 2 5 5" xfId="1226"/>
    <cellStyle name="Normální 8 2 5 5" xfId="1227"/>
    <cellStyle name="Normální 9 2 5 5" xfId="1228"/>
    <cellStyle name="Normální 12 6 5" xfId="1229"/>
    <cellStyle name="Normální 10 3 5 5" xfId="1230"/>
    <cellStyle name="Měna 4 3 2 3" xfId="1231"/>
    <cellStyle name="Normální 10 4 2 5" xfId="1232"/>
    <cellStyle name="Měna 2 3 2 5" xfId="1233"/>
    <cellStyle name="Procenta 2 3 2 2 4" xfId="1234"/>
    <cellStyle name="Měna 3 3 2 4" xfId="1235"/>
    <cellStyle name="Normální 7 3 2 5" xfId="1236"/>
    <cellStyle name="Normální 8 3 2 5" xfId="1237"/>
    <cellStyle name="Normální 9 3 2 5" xfId="1238"/>
    <cellStyle name="Měna 3 2 2 2 4" xfId="1239"/>
    <cellStyle name="Normální 10 2 2 2 4" xfId="1240"/>
    <cellStyle name="Měna 2 2 2 2 5" xfId="1241"/>
    <cellStyle name="Procenta 2 2 2 2 5" xfId="1242"/>
    <cellStyle name="Normální 7 2 2 2 5" xfId="1243"/>
    <cellStyle name="Normální 8 2 2 2 5" xfId="1244"/>
    <cellStyle name="Normální 9 2 2 2 5" xfId="1245"/>
    <cellStyle name="Normální 12 3 2 5" xfId="1246"/>
    <cellStyle name="Normální 10 3 2 2 5" xfId="1247"/>
    <cellStyle name="Měna 4 2 2 4" xfId="1248"/>
    <cellStyle name="Měna 5 2 4" xfId="1249"/>
    <cellStyle name="Normální 10 5 2 4" xfId="1250"/>
    <cellStyle name="Měna 2 4 2 4" xfId="1251"/>
    <cellStyle name="Procenta 2 4 2 4" xfId="1252"/>
    <cellStyle name="Měna 3 4 2 4" xfId="1253"/>
    <cellStyle name="Normální 7 4 2 4" xfId="1254"/>
    <cellStyle name="Normální 8 4 2 4" xfId="1255"/>
    <cellStyle name="Normální 9 4 2 4" xfId="1256"/>
    <cellStyle name="Měna 3 2 3 2 4" xfId="1257"/>
    <cellStyle name="Normální 10 2 3 2 4" xfId="1258"/>
    <cellStyle name="Měna 2 2 3 2 4" xfId="1259"/>
    <cellStyle name="Procenta 2 2 3 2 4" xfId="1260"/>
    <cellStyle name="Normální 7 2 3 2 4" xfId="1261"/>
    <cellStyle name="Normální 8 2 3 2 4" xfId="1262"/>
    <cellStyle name="Normální 9 2 3 2 4" xfId="1263"/>
    <cellStyle name="Normální 12 4 2 4" xfId="1264"/>
    <cellStyle name="Normální 10 3 3 2 4" xfId="1265"/>
    <cellStyle name="Měna 6 2 4" xfId="1266"/>
    <cellStyle name="Normální 10 6 2 4" xfId="1267"/>
    <cellStyle name="Měna 2 5 2 4" xfId="1268"/>
    <cellStyle name="Procenta 2 5 2 4" xfId="1269"/>
    <cellStyle name="Měna 3 5 2 4" xfId="1270"/>
    <cellStyle name="Normální 7 5 2 4" xfId="1271"/>
    <cellStyle name="Normální 8 5 2 4" xfId="1272"/>
    <cellStyle name="Normální 9 5 2 4" xfId="1273"/>
    <cellStyle name="Měna 3 2 4 2 4" xfId="1274"/>
    <cellStyle name="Normální 10 2 4 2 4" xfId="1275"/>
    <cellStyle name="Měna 2 2 4 2 4" xfId="1276"/>
    <cellStyle name="Procenta 2 2 4 2 4" xfId="1277"/>
    <cellStyle name="Normální 7 2 4 2 4" xfId="1278"/>
    <cellStyle name="Normální 8 2 4 2 4" xfId="1279"/>
    <cellStyle name="Normální 9 2 4 2 4" xfId="1280"/>
    <cellStyle name="Normální 12 5 2 4" xfId="1281"/>
    <cellStyle name="Normální 10 3 4 2 4" xfId="1282"/>
    <cellStyle name="Měna 9 3" xfId="1283"/>
    <cellStyle name="Normální 10 9 4" xfId="1284"/>
    <cellStyle name="Měna 2 8 4" xfId="1285"/>
    <cellStyle name="Procenta 2 8 4" xfId="1286"/>
    <cellStyle name="Měna 3 8 3" xfId="1287"/>
    <cellStyle name="Normální 7 8 4" xfId="1288"/>
    <cellStyle name="Normální 8 8 4" xfId="1289"/>
    <cellStyle name="Normální 9 8 4" xfId="1290"/>
    <cellStyle name="Měna 3 2 7 3" xfId="1291"/>
    <cellStyle name="Normální 10 2 7 4" xfId="1292"/>
    <cellStyle name="Měna 2 2 7 4" xfId="1293"/>
    <cellStyle name="Procenta 2 2 7 4" xfId="1294"/>
    <cellStyle name="Normální 7 2 7 4" xfId="1295"/>
    <cellStyle name="Normální 8 2 7 4" xfId="1296"/>
    <cellStyle name="Normální 9 2 7 4" xfId="1297"/>
    <cellStyle name="Normální 12 8 3" xfId="1298"/>
    <cellStyle name="Normální 10 3 7 4" xfId="1299"/>
    <cellStyle name="Měna 4 5 3" xfId="1300"/>
    <cellStyle name="Normální 10 4 4 4" xfId="1301"/>
    <cellStyle name="Měna 2 3 4 4" xfId="1302"/>
    <cellStyle name="Procenta 2 3 4 4" xfId="1303"/>
    <cellStyle name="Měna 3 3 4 3" xfId="1304"/>
    <cellStyle name="Normální 7 3 4 4" xfId="1305"/>
    <cellStyle name="Normální 8 3 4 4" xfId="1306"/>
    <cellStyle name="Normální 9 3 4 4" xfId="1307"/>
    <cellStyle name="Měna 3 2 2 4 3" xfId="1308"/>
    <cellStyle name="Normální 10 2 2 4 3" xfId="1309"/>
    <cellStyle name="Měna 2 2 2 4 3" xfId="1310"/>
    <cellStyle name="Procenta 2 2 2 4 3" xfId="1311"/>
    <cellStyle name="Normální 7 2 2 4 3" xfId="1312"/>
    <cellStyle name="Normální 8 2 2 4 3" xfId="1313"/>
    <cellStyle name="Normální 9 2 2 4 3" xfId="1314"/>
    <cellStyle name="Normální 12 3 4 3" xfId="1315"/>
    <cellStyle name="Normální 10 3 2 4 3" xfId="1316"/>
    <cellStyle name="Měna 4 2 4 3" xfId="1317"/>
    <cellStyle name="Měna 5 3 4" xfId="1318"/>
    <cellStyle name="Normální 10 5 3 4" xfId="1319"/>
    <cellStyle name="Měna 2 4 3 4" xfId="1320"/>
    <cellStyle name="Procenta 2 4 3 4" xfId="1321"/>
    <cellStyle name="Měna 3 4 3 4" xfId="1322"/>
    <cellStyle name="Normální 7 4 3 4" xfId="1323"/>
    <cellStyle name="Normální 8 4 3 4" xfId="1324"/>
    <cellStyle name="Normální 9 4 3 4" xfId="1325"/>
    <cellStyle name="Měna 3 2 3 3 3" xfId="1326"/>
    <cellStyle name="Normální 10 2 3 3 3" xfId="1327"/>
    <cellStyle name="Měna 2 2 3 3 3" xfId="1328"/>
    <cellStyle name="Procenta 2 2 3 3 3" xfId="1329"/>
    <cellStyle name="Normální 7 2 3 3 3" xfId="1330"/>
    <cellStyle name="Normální 8 2 3 3 3" xfId="1331"/>
    <cellStyle name="Normální 9 2 3 3 3" xfId="1332"/>
    <cellStyle name="Normální 12 4 3 3" xfId="1333"/>
    <cellStyle name="Normální 10 3 3 3 3" xfId="1334"/>
    <cellStyle name="Měna 6 3 4" xfId="1335"/>
    <cellStyle name="Normální 10 6 3 3" xfId="1336"/>
    <cellStyle name="Měna 2 5 3 3" xfId="1337"/>
    <cellStyle name="Procenta 2 5 3 4" xfId="1338"/>
    <cellStyle name="Měna 3 5 3 3" xfId="1339"/>
    <cellStyle name="Normální 7 5 3 3" xfId="1340"/>
    <cellStyle name="Normální 8 5 3 3" xfId="1341"/>
    <cellStyle name="Normální 9 5 3 3" xfId="1342"/>
    <cellStyle name="Měna 3 2 4 3 3" xfId="1343"/>
    <cellStyle name="Normální 10 2 4 3 3" xfId="1344"/>
    <cellStyle name="Měna 2 2 4 3 3" xfId="1345"/>
    <cellStyle name="Procenta 2 2 4 3 3" xfId="1346"/>
    <cellStyle name="Normální 7 2 4 3 3" xfId="1347"/>
    <cellStyle name="Normální 8 2 4 3 3" xfId="1348"/>
    <cellStyle name="Normální 9 2 4 3 3" xfId="1349"/>
    <cellStyle name="Normální 12 5 3 3" xfId="1350"/>
    <cellStyle name="Normální 10 3 4 3 3" xfId="1351"/>
    <cellStyle name="Normální 10 7 2 4" xfId="1352"/>
    <cellStyle name="Měna 2 6 2 4" xfId="1353"/>
    <cellStyle name="Procenta 2 6 2 4" xfId="1354"/>
    <cellStyle name="Normální 7 6 2 4" xfId="1355"/>
    <cellStyle name="Normální 8 6 2 4" xfId="1356"/>
    <cellStyle name="Normální 9 6 2 4" xfId="1357"/>
    <cellStyle name="Normální 10 2 5 2 4" xfId="1358"/>
    <cellStyle name="Měna 2 2 5 2 4" xfId="1359"/>
    <cellStyle name="Procenta 2 2 5 2 4" xfId="1360"/>
    <cellStyle name="Normální 7 2 5 2 4" xfId="1361"/>
    <cellStyle name="Normální 8 2 5 2 4" xfId="1362"/>
    <cellStyle name="Normální 9 2 5 2 4" xfId="1363"/>
    <cellStyle name="Normální 12 6 2 4" xfId="1364"/>
    <cellStyle name="Normální 10 3 5 2 4" xfId="1365"/>
    <cellStyle name="Normální 10 4 2 2 4" xfId="1366"/>
    <cellStyle name="Měna 2 3 2 2 4" xfId="1367"/>
    <cellStyle name="Procenta 2 3 2 3 3" xfId="1368"/>
    <cellStyle name="Normální 7 3 2 2 4" xfId="1369"/>
    <cellStyle name="Normální 8 3 2 2 4" xfId="1370"/>
    <cellStyle name="Normální 9 3 2 2 4" xfId="1371"/>
    <cellStyle name="Normální 10 2 2 2 2 4" xfId="1372"/>
    <cellStyle name="Měna 2 2 2 2 2 4" xfId="1373"/>
    <cellStyle name="Procenta 2 2 2 2 2 4" xfId="1374"/>
    <cellStyle name="Normální 7 2 2 2 2 4" xfId="1375"/>
    <cellStyle name="Normální 8 2 2 2 2 4" xfId="1376"/>
    <cellStyle name="Normální 9 2 2 2 2 4" xfId="1377"/>
    <cellStyle name="Normální 12 3 2 2 4" xfId="1378"/>
    <cellStyle name="Normální 10 3 2 2 2 4" xfId="1379"/>
    <cellStyle name="Normální 10 2 2 2 2 2 3" xfId="1380"/>
    <cellStyle name="Měna 10 3" xfId="1381"/>
    <cellStyle name="Měna 2 9 3" xfId="1382"/>
    <cellStyle name="Procenta 2 9 3" xfId="1383"/>
    <cellStyle name="Měna 3 9 3" xfId="1384"/>
    <cellStyle name="Normální 7 9 3" xfId="1385"/>
    <cellStyle name="Normální 8 9 3" xfId="1386"/>
    <cellStyle name="Normální 9 9 3" xfId="1387"/>
    <cellStyle name="Měna 3 2 8 3" xfId="1388"/>
    <cellStyle name="Měna 2 2 8 3" xfId="1389"/>
    <cellStyle name="Procenta 2 2 8 3" xfId="1390"/>
    <cellStyle name="Normální 7 2 8 3" xfId="1391"/>
    <cellStyle name="Normální 8 2 8 3" xfId="1392"/>
    <cellStyle name="Normální 9 2 8 3" xfId="1393"/>
    <cellStyle name="Normální 12 9 3" xfId="1394"/>
    <cellStyle name="Normální 10 3 8 3" xfId="1395"/>
    <cellStyle name="Měna 4 6 3" xfId="1396"/>
    <cellStyle name="Normální 10 4 5 3" xfId="1397"/>
    <cellStyle name="Měna 2 3 5 3" xfId="1398"/>
    <cellStyle name="Procenta 2 3 5 3" xfId="1399"/>
    <cellStyle name="Měna 3 3 5 3" xfId="1400"/>
    <cellStyle name="Normální 7 3 5 3" xfId="1401"/>
    <cellStyle name="Normální 8 3 5 3" xfId="1402"/>
    <cellStyle name="Normální 9 3 5 3" xfId="1403"/>
    <cellStyle name="Měna 3 2 2 5 3" xfId="1404"/>
    <cellStyle name="Měna 2 2 2 5 3" xfId="1405"/>
    <cellStyle name="Procenta 2 2 2 5 3" xfId="1406"/>
    <cellStyle name="Normální 7 2 2 5 3" xfId="1407"/>
    <cellStyle name="Normální 8 2 2 5 3" xfId="1408"/>
    <cellStyle name="Normální 9 2 2 5 3" xfId="1409"/>
    <cellStyle name="Normální 12 3 5 3" xfId="1410"/>
    <cellStyle name="Normální 10 3 2 5 3" xfId="1411"/>
    <cellStyle name="Měna 4 2 5 3" xfId="1412"/>
    <cellStyle name="Měna 5 4 3" xfId="1413"/>
    <cellStyle name="Normální 10 5 4 3" xfId="1414"/>
    <cellStyle name="Měna 2 4 4 3" xfId="1415"/>
    <cellStyle name="Procenta 2 4 4 3" xfId="1416"/>
    <cellStyle name="Měna 3 4 4 3" xfId="1417"/>
    <cellStyle name="Normální 7 4 4 3" xfId="1418"/>
    <cellStyle name="Normální 8 4 4 3" xfId="1419"/>
    <cellStyle name="Normální 9 4 4 3" xfId="1420"/>
    <cellStyle name="Měna 3 2 3 4 3" xfId="1421"/>
    <cellStyle name="Normální 10 2 3 4 3" xfId="1422"/>
    <cellStyle name="Měna 2 2 3 4 3" xfId="1423"/>
    <cellStyle name="Procenta 2 2 3 4 3" xfId="1424"/>
    <cellStyle name="Normální 7 2 3 4 3" xfId="1425"/>
    <cellStyle name="Normální 8 2 3 4 3" xfId="1426"/>
    <cellStyle name="Normální 9 2 3 4 3" xfId="1427"/>
    <cellStyle name="Normální 12 4 4 3" xfId="1428"/>
    <cellStyle name="Normální 10 3 3 4 3" xfId="1429"/>
    <cellStyle name="Měna 6 4 3" xfId="1430"/>
    <cellStyle name="Normální 10 6 4 3" xfId="1431"/>
    <cellStyle name="Měna 2 5 4 3" xfId="1432"/>
    <cellStyle name="Procenta 2 5 4 3" xfId="1433"/>
    <cellStyle name="Měna 3 5 4 3" xfId="1434"/>
    <cellStyle name="Normální 7 5 4 3" xfId="1435"/>
    <cellStyle name="Normální 8 5 4 3" xfId="1436"/>
    <cellStyle name="Normální 9 5 4 3" xfId="1437"/>
    <cellStyle name="Měna 3 2 4 4 3" xfId="1438"/>
    <cellStyle name="Normální 10 2 4 4 3" xfId="1439"/>
    <cellStyle name="Měna 2 2 4 4 3" xfId="1440"/>
    <cellStyle name="Procenta 2 2 4 4 3" xfId="1441"/>
    <cellStyle name="Normální 7 2 4 4 3" xfId="1442"/>
    <cellStyle name="Normální 8 2 4 4 3" xfId="1443"/>
    <cellStyle name="Normální 9 2 4 4 3" xfId="1444"/>
    <cellStyle name="Normální 12 5 4 3" xfId="1445"/>
    <cellStyle name="Normální 10 3 4 4 3" xfId="1446"/>
    <cellStyle name="Normální 10 7 3 3" xfId="1447"/>
    <cellStyle name="Měna 2 6 3 3" xfId="1448"/>
    <cellStyle name="Procenta 2 6 3 3" xfId="1449"/>
    <cellStyle name="Normální 7 6 3 3" xfId="1450"/>
    <cellStyle name="Normální 8 6 3 3" xfId="1451"/>
    <cellStyle name="Normální 9 6 3 3" xfId="1452"/>
    <cellStyle name="Normální 10 2 5 3 3" xfId="1453"/>
    <cellStyle name="Měna 2 2 5 3 3" xfId="1454"/>
    <cellStyle name="Procenta 2 2 5 3 3" xfId="1455"/>
    <cellStyle name="Normální 7 2 5 3 3" xfId="1456"/>
    <cellStyle name="Normální 8 2 5 3 3" xfId="1457"/>
    <cellStyle name="Normální 9 2 5 3 3" xfId="1458"/>
    <cellStyle name="Normální 12 6 3 3" xfId="1459"/>
    <cellStyle name="Normální 10 3 5 3 3" xfId="1460"/>
    <cellStyle name="Normální 10 4 2 3 3" xfId="1461"/>
    <cellStyle name="Měna 2 3 2 3 3" xfId="1462"/>
    <cellStyle name="Procenta 2 3 2 4 3" xfId="1463"/>
    <cellStyle name="Normální 7 3 2 3 3" xfId="1464"/>
    <cellStyle name="Normální 8 3 2 3 3" xfId="1465"/>
    <cellStyle name="Normální 9 3 2 3 3" xfId="1466"/>
    <cellStyle name="Měna 2 2 2 2 3 3" xfId="1467"/>
    <cellStyle name="Procenta 2 2 2 2 3 3" xfId="1468"/>
    <cellStyle name="Normální 7 2 2 2 3 3" xfId="1469"/>
    <cellStyle name="Normální 8 2 2 2 3 3" xfId="1470"/>
    <cellStyle name="Normální 9 2 2 2 3 3" xfId="1471"/>
    <cellStyle name="Normální 12 3 2 3 3" xfId="1472"/>
    <cellStyle name="Normální 10 3 2 2 3 3" xfId="1473"/>
    <cellStyle name="Měna 7 2 3" xfId="1474"/>
    <cellStyle name="Normální 10 8 2 3" xfId="1475"/>
    <cellStyle name="Měna 2 7 2 3" xfId="1476"/>
    <cellStyle name="Procenta 2 7 2 3" xfId="1477"/>
    <cellStyle name="Měna 3 6 2 3" xfId="1478"/>
    <cellStyle name="Normální 7 7 2 3" xfId="1479"/>
    <cellStyle name="Normální 8 7 2 3" xfId="1480"/>
    <cellStyle name="Normální 9 7 2 3" xfId="1481"/>
    <cellStyle name="Měna 3 2 5 2 3" xfId="1482"/>
    <cellStyle name="Normální 10 2 6 2 3" xfId="1483"/>
    <cellStyle name="Měna 2 2 6 2 3" xfId="1484"/>
    <cellStyle name="Procenta 2 2 6 2 3" xfId="1485"/>
    <cellStyle name="Normální 7 2 6 2 3" xfId="1486"/>
    <cellStyle name="Normální 8 2 6 2 3" xfId="1487"/>
    <cellStyle name="Normální 9 2 6 2 3" xfId="1488"/>
    <cellStyle name="Normální 12 7 2 3" xfId="1489"/>
    <cellStyle name="Normální 10 3 6 2 3" xfId="1490"/>
    <cellStyle name="Měna 4 3 3 3" xfId="1491"/>
    <cellStyle name="Normální 10 4 3 2 3" xfId="1492"/>
    <cellStyle name="Měna 2 3 3 2 3" xfId="1493"/>
    <cellStyle name="Procenta 2 3 3 2 3" xfId="1494"/>
    <cellStyle name="Měna 3 3 2 2 3" xfId="1495"/>
    <cellStyle name="Normální 7 3 3 2 3" xfId="1496"/>
    <cellStyle name="Normální 8 3 3 2 3" xfId="1497"/>
    <cellStyle name="Normální 9 3 3 2 3" xfId="1498"/>
    <cellStyle name="Měna 3 2 2 2 2 3" xfId="1499"/>
    <cellStyle name="Normální 10 2 2 3 2 3" xfId="1500"/>
    <cellStyle name="Měna 2 2 2 3 2 3" xfId="1501"/>
    <cellStyle name="Procenta 2 2 2 3 2 3" xfId="1502"/>
    <cellStyle name="Normální 7 2 2 3 2 3" xfId="1503"/>
    <cellStyle name="Normální 8 2 2 3 2 3" xfId="1504"/>
    <cellStyle name="Normální 9 2 2 3 2 3" xfId="1505"/>
    <cellStyle name="Normální 12 3 3 2 3" xfId="1506"/>
    <cellStyle name="Normální 10 3 2 3 2 3" xfId="1507"/>
    <cellStyle name="Měna 4 2 2 2 3" xfId="1508"/>
    <cellStyle name="Měna 5 2 2 3" xfId="1509"/>
    <cellStyle name="Normální 10 5 2 2 3" xfId="1510"/>
    <cellStyle name="Měna 2 4 2 2 3" xfId="1511"/>
    <cellStyle name="Procenta 2 4 2 2 3" xfId="1512"/>
    <cellStyle name="Měna 3 4 2 2 3" xfId="1513"/>
    <cellStyle name="Normální 7 4 2 2 3" xfId="1514"/>
    <cellStyle name="Normální 8 4 2 2 3" xfId="1515"/>
    <cellStyle name="Normální 9 4 2 2 3" xfId="1516"/>
    <cellStyle name="Měna 3 2 3 2 2 3" xfId="1517"/>
    <cellStyle name="Normální 10 2 3 2 2 3" xfId="1518"/>
    <cellStyle name="Měna 2 2 3 2 2 3" xfId="1519"/>
    <cellStyle name="Procenta 2 2 3 2 2 3" xfId="1520"/>
    <cellStyle name="Normální 7 2 3 2 2 3" xfId="1521"/>
    <cellStyle name="Normální 8 2 3 2 2 3" xfId="1522"/>
    <cellStyle name="Normální 9 2 3 2 2 3" xfId="1523"/>
    <cellStyle name="Normální 12 4 2 2 3" xfId="1524"/>
    <cellStyle name="Normální 10 3 3 2 2 3" xfId="1525"/>
    <cellStyle name="Měna 6 2 2 3" xfId="1526"/>
    <cellStyle name="Normální 10 6 2 2 3" xfId="1527"/>
    <cellStyle name="Měna 2 5 2 2 3" xfId="1528"/>
    <cellStyle name="Procenta 2 5 2 2 3" xfId="1529"/>
    <cellStyle name="Měna 3 5 2 2 3" xfId="1530"/>
    <cellStyle name="Normální 7 5 2 2 3" xfId="1531"/>
    <cellStyle name="Normální 8 5 2 2 3" xfId="1532"/>
    <cellStyle name="Normální 9 5 2 2 3" xfId="1533"/>
    <cellStyle name="Měna 3 2 4 2 2 3" xfId="1534"/>
    <cellStyle name="Normální 10 2 4 2 2 3" xfId="1535"/>
    <cellStyle name="Měna 2 2 4 2 2 3" xfId="1536"/>
    <cellStyle name="Procenta 2 2 4 2 2 3" xfId="1537"/>
    <cellStyle name="Normální 7 2 4 2 2 3" xfId="1538"/>
    <cellStyle name="Normální 8 2 4 2 2 3" xfId="1539"/>
    <cellStyle name="Normální 9 2 4 2 2 3" xfId="1540"/>
    <cellStyle name="Normální 12 5 2 2 3" xfId="1541"/>
    <cellStyle name="Normální 10 3 4 2 2 3" xfId="1542"/>
    <cellStyle name="Normální 10 7 2 2 3" xfId="1543"/>
    <cellStyle name="Měna 2 6 2 2 3" xfId="1544"/>
    <cellStyle name="Procenta 2 6 2 2 3" xfId="1545"/>
    <cellStyle name="Normální 7 6 2 2 3" xfId="1546"/>
    <cellStyle name="Normální 8 6 2 2 3" xfId="1547"/>
    <cellStyle name="Normální 9 6 2 2 3" xfId="1548"/>
    <cellStyle name="Normální 10 2 5 2 2 3" xfId="1549"/>
    <cellStyle name="Měna 2 2 5 2 2 3" xfId="1550"/>
    <cellStyle name="Procenta 2 2 5 2 2 3" xfId="1551"/>
    <cellStyle name="Normální 7 2 5 2 2 3" xfId="1552"/>
    <cellStyle name="Normální 8 2 5 2 2 3" xfId="1553"/>
    <cellStyle name="Normální 9 2 5 2 2 3" xfId="1554"/>
    <cellStyle name="Normální 12 6 2 2 3" xfId="1555"/>
    <cellStyle name="Normální 10 3 5 2 2 3" xfId="1556"/>
    <cellStyle name="Normální 10 4 2 2 2 3" xfId="1557"/>
    <cellStyle name="Měna 2 3 2 2 2 3" xfId="1558"/>
    <cellStyle name="Procenta 2 3 2 2 2 3" xfId="1559"/>
    <cellStyle name="Normální 7 3 2 2 2 3" xfId="1560"/>
    <cellStyle name="Normální 8 3 2 2 2 3" xfId="1561"/>
    <cellStyle name="Normální 9 3 2 2 2 3" xfId="1562"/>
    <cellStyle name="Měna 2 2 2 2 2 2 3" xfId="1563"/>
    <cellStyle name="Procenta 2 2 2 2 2 2 3" xfId="1564"/>
    <cellStyle name="Normální 7 2 2 2 2 2 3" xfId="1565"/>
    <cellStyle name="Normální 8 2 2 2 2 2 3" xfId="1566"/>
    <cellStyle name="Normální 9 2 2 2 2 2 3" xfId="1567"/>
    <cellStyle name="Normální 12 3 2 2 2 3" xfId="1568"/>
    <cellStyle name="Normální 10 3 2 2 2 2 3" xfId="1569"/>
    <cellStyle name="Měna 8 2 3" xfId="1570"/>
    <cellStyle name="Normální 10 9 2 3" xfId="1571"/>
    <cellStyle name="Měna 2 8 2 3" xfId="1572"/>
    <cellStyle name="Procenta 2 8 2 3" xfId="1573"/>
    <cellStyle name="Měna 3 7 2 3" xfId="1574"/>
    <cellStyle name="Normální 7 8 2 3" xfId="1575"/>
    <cellStyle name="Normální 8 8 2 3" xfId="1576"/>
    <cellStyle name="Normální 9 8 2 3" xfId="1577"/>
    <cellStyle name="Měna 3 2 6 2 3" xfId="1578"/>
    <cellStyle name="Normální 10 2 7 2 3" xfId="1579"/>
    <cellStyle name="Měna 2 2 7 2 3" xfId="1580"/>
    <cellStyle name="Procenta 2 2 7 2 3" xfId="1581"/>
    <cellStyle name="Normální 7 2 7 2 3" xfId="1582"/>
    <cellStyle name="Normální 8 2 7 2 3" xfId="1583"/>
    <cellStyle name="Normální 9 2 7 2 3" xfId="1584"/>
    <cellStyle name="Normální 12 2 2 2 3" xfId="1585"/>
    <cellStyle name="Normální 10 3 7 2 3" xfId="1586"/>
    <cellStyle name="Měna 4 4 2 3" xfId="1587"/>
    <cellStyle name="Měna 5 3 2 3" xfId="1588"/>
    <cellStyle name="Normální 10 4 4 2 3" xfId="1589"/>
    <cellStyle name="Měna 2 3 4 2 3" xfId="1590"/>
    <cellStyle name="Procenta 2 4 3 2 3" xfId="1591"/>
    <cellStyle name="Měna 3 3 3 2 3" xfId="1592"/>
    <cellStyle name="Normální 7 3 4 2 3" xfId="1593"/>
    <cellStyle name="Normální 8 3 4 2 3" xfId="1594"/>
    <cellStyle name="Normální 9 3 4 2 3" xfId="1595"/>
    <cellStyle name="Měna 6 3 2 3" xfId="1596"/>
    <cellStyle name="Normální 10 5 3 2 3" xfId="1597"/>
    <cellStyle name="Měna 2 4 3 2 3" xfId="1598"/>
    <cellStyle name="Procenta 2 5 3 2 3" xfId="1599"/>
    <cellStyle name="Měna 3 4 3 2 3" xfId="1600"/>
    <cellStyle name="Normální 7 4 3 2 3" xfId="1601"/>
    <cellStyle name="Normální 8 4 3 2 3" xfId="1602"/>
    <cellStyle name="Normální 9 4 3 2 3" xfId="1603"/>
    <cellStyle name="Měna 11 3" xfId="1604"/>
    <cellStyle name="Normální 10 10 3" xfId="1605"/>
    <cellStyle name="Měna 2 10 3" xfId="1606"/>
    <cellStyle name="Procenta 2 10 3" xfId="1607"/>
    <cellStyle name="Měna 3 10 3" xfId="1608"/>
    <cellStyle name="Normální 7 10 3" xfId="1609"/>
    <cellStyle name="Normální 8 10 3" xfId="1610"/>
    <cellStyle name="Normální 9 10 3" xfId="1611"/>
    <cellStyle name="Měna 3 2 9 3" xfId="1612"/>
    <cellStyle name="Normální 10 2 8 3" xfId="1613"/>
    <cellStyle name="Měna 2 2 9 3" xfId="1614"/>
    <cellStyle name="Procenta 2 2 9 3" xfId="1615"/>
    <cellStyle name="Normální 7 2 9 3" xfId="1616"/>
    <cellStyle name="Normální 8 2 9 3" xfId="1617"/>
    <cellStyle name="Normální 9 2 9 3" xfId="1618"/>
    <cellStyle name="Normální 12 2 3 3" xfId="1619"/>
    <cellStyle name="Normální 10 3 9 3" xfId="1620"/>
    <cellStyle name="Měna 4 7 3" xfId="1621"/>
    <cellStyle name="Měna 5 5 3" xfId="1622"/>
    <cellStyle name="Normální 10 4 6 3" xfId="1623"/>
    <cellStyle name="Měna 2 3 6 3" xfId="1624"/>
    <cellStyle name="Procenta 2 4 5 3" xfId="1625"/>
    <cellStyle name="Měna 3 3 6 3" xfId="1626"/>
    <cellStyle name="Normální 7 3 6 3" xfId="1627"/>
    <cellStyle name="Normální 8 3 6 3" xfId="1628"/>
    <cellStyle name="Normální 9 3 6 3" xfId="1629"/>
    <cellStyle name="Měna 3 2 2 6 3" xfId="1630"/>
    <cellStyle name="Normální 10 2 2 5 3" xfId="1631"/>
    <cellStyle name="Měna 2 2 2 6 3" xfId="1632"/>
    <cellStyle name="Procenta 2 2 2 6 3" xfId="1633"/>
    <cellStyle name="Normální 7 2 2 6 3" xfId="1634"/>
    <cellStyle name="Normální 8 2 2 6 3" xfId="1635"/>
    <cellStyle name="Normální 9 2 2 6 3" xfId="1636"/>
    <cellStyle name="Normální 12 2 2 3 3" xfId="1637"/>
    <cellStyle name="Normální 10 3 2 6 3" xfId="1638"/>
    <cellStyle name="Měna 4 2 6 3" xfId="1639"/>
    <cellStyle name="Normální 10 9 2 4" xfId="1640"/>
    <cellStyle name="Normální 10 19" xfId="1641"/>
    <cellStyle name="Měna 14" xfId="1642"/>
    <cellStyle name="Měna 2 13" xfId="1643"/>
    <cellStyle name="Procenta 2 13" xfId="1644"/>
    <cellStyle name="Normální 10 12 3" xfId="1645"/>
    <cellStyle name="Měna 3 13" xfId="1646"/>
    <cellStyle name="Normální 7 13" xfId="1647"/>
    <cellStyle name="Normální 8 13" xfId="1648"/>
    <cellStyle name="Normální 9 13" xfId="1649"/>
    <cellStyle name="Měna 3 2 12" xfId="1650"/>
    <cellStyle name="Normální 10 2 11" xfId="1651"/>
    <cellStyle name="Měna 2 2 12" xfId="1652"/>
    <cellStyle name="Procenta 2 2 12" xfId="1653"/>
    <cellStyle name="Normální 7 2 12" xfId="1654"/>
    <cellStyle name="Normální 8 2 12" xfId="1655"/>
    <cellStyle name="Normální 9 2 12" xfId="1656"/>
    <cellStyle name="Normální 12 12" xfId="1657"/>
    <cellStyle name="Normální 10 3 12" xfId="1658"/>
    <cellStyle name="Měna 4 10" xfId="1659"/>
    <cellStyle name="Normální 10 4 9" xfId="1660"/>
    <cellStyle name="Měna 2 3 9" xfId="1661"/>
    <cellStyle name="Procenta 2 3 8" xfId="1662"/>
    <cellStyle name="Měna 3 3 9" xfId="1663"/>
    <cellStyle name="Normální 7 3 9" xfId="1664"/>
    <cellStyle name="Normální 8 3 9" xfId="1665"/>
    <cellStyle name="Normální 9 3 9" xfId="1666"/>
    <cellStyle name="Měna 3 2 2 9" xfId="1667"/>
    <cellStyle name="Normální 10 2 2 8" xfId="1668"/>
    <cellStyle name="Měna 2 2 2 9" xfId="1669"/>
    <cellStyle name="Procenta 2 2 2 9" xfId="1670"/>
    <cellStyle name="Normální 7 2 2 9" xfId="1671"/>
    <cellStyle name="Normální 8 2 2 9" xfId="1672"/>
    <cellStyle name="Normální 9 2 2 9" xfId="1673"/>
    <cellStyle name="Normální 12 3 8" xfId="1674"/>
    <cellStyle name="Normální 10 3 2 9" xfId="1675"/>
    <cellStyle name="Měna 4 2 9" xfId="1676"/>
    <cellStyle name="Měna 8 5" xfId="1677"/>
    <cellStyle name="Normální 10 8 5" xfId="1678"/>
    <cellStyle name="Měna 2 7 5" xfId="1679"/>
    <cellStyle name="Procenta 2 7 5" xfId="1680"/>
    <cellStyle name="Měna 3 7 5" xfId="1681"/>
    <cellStyle name="Normální 7 7 5" xfId="1682"/>
    <cellStyle name="Normální 8 7 5" xfId="1683"/>
    <cellStyle name="Normální 9 7 5" xfId="1684"/>
    <cellStyle name="Měna 3 2 6 5" xfId="1685"/>
    <cellStyle name="Normální 10 2 6 5" xfId="1686"/>
    <cellStyle name="Měna 2 2 6 5" xfId="1687"/>
    <cellStyle name="Procenta 2 2 6 5" xfId="1688"/>
    <cellStyle name="Normální 7 2 6 5" xfId="1689"/>
    <cellStyle name="Normální 8 2 6 5" xfId="1690"/>
    <cellStyle name="Normální 9 2 6 5" xfId="1691"/>
    <cellStyle name="Normální 12 7 5" xfId="1692"/>
    <cellStyle name="Normální 10 3 6 5" xfId="1693"/>
    <cellStyle name="Měna 4 4 5" xfId="1694"/>
    <cellStyle name="Normální 10 4 3 5" xfId="1695"/>
    <cellStyle name="Měna 2 3 3 5" xfId="1696"/>
    <cellStyle name="Procenta 2 3 3 5" xfId="1697"/>
    <cellStyle name="Měna 3 3 3 5" xfId="1698"/>
    <cellStyle name="Normální 7 3 3 5" xfId="1699"/>
    <cellStyle name="Normální 8 3 3 5" xfId="1700"/>
    <cellStyle name="Normální 9 3 3 5" xfId="1701"/>
    <cellStyle name="Měna 3 2 2 3 4" xfId="1702"/>
    <cellStyle name="Normální 10 2 2 3 5" xfId="1703"/>
    <cellStyle name="Měna 2 2 2 3 5" xfId="1704"/>
    <cellStyle name="Procenta 2 2 2 3 5" xfId="1705"/>
    <cellStyle name="Normální 7 2 2 3 5" xfId="1706"/>
    <cellStyle name="Normální 8 2 2 3 5" xfId="1707"/>
    <cellStyle name="Normální 9 2 2 3 5" xfId="1708"/>
    <cellStyle name="Normální 12 3 3 5" xfId="1709"/>
    <cellStyle name="Normální 10 3 2 3 5" xfId="1710"/>
    <cellStyle name="Měna 4 2 3 4" xfId="1711"/>
    <cellStyle name="Měna 5 8" xfId="1712"/>
    <cellStyle name="Normální 10 5 7" xfId="1713"/>
    <cellStyle name="Měna 2 4 7" xfId="1714"/>
    <cellStyle name="Procenta 2 4 8" xfId="1715"/>
    <cellStyle name="Měna 3 4 7" xfId="1716"/>
    <cellStyle name="Normální 7 4 7" xfId="1717"/>
    <cellStyle name="Normální 8 4 7" xfId="1718"/>
    <cellStyle name="Normální 9 4 7" xfId="1719"/>
    <cellStyle name="Měna 3 2 3 7" xfId="1720"/>
    <cellStyle name="Normální 10 2 3 7" xfId="1721"/>
    <cellStyle name="Měna 2 2 3 7" xfId="1722"/>
    <cellStyle name="Procenta 2 2 3 7" xfId="1723"/>
    <cellStyle name="Normální 7 2 3 7" xfId="1724"/>
    <cellStyle name="Normální 8 2 3 7" xfId="1725"/>
    <cellStyle name="Normální 9 2 3 7" xfId="1726"/>
    <cellStyle name="Normální 12 4 7" xfId="1727"/>
    <cellStyle name="Normální 10 3 3 7" xfId="1728"/>
    <cellStyle name="Měna 6 7" xfId="1729"/>
    <cellStyle name="Normální 10 6 7" xfId="1730"/>
    <cellStyle name="Měna 2 5 7" xfId="1731"/>
    <cellStyle name="Procenta 2 5 7" xfId="1732"/>
    <cellStyle name="Měna 3 5 7" xfId="1733"/>
    <cellStyle name="Normální 7 5 7" xfId="1734"/>
    <cellStyle name="Normální 8 5 7" xfId="1735"/>
    <cellStyle name="Normální 9 5 7" xfId="1736"/>
    <cellStyle name="Měna 3 2 4 7" xfId="1737"/>
    <cellStyle name="Normální 10 2 4 7" xfId="1738"/>
    <cellStyle name="Měna 2 2 4 7" xfId="1739"/>
    <cellStyle name="Procenta 2 2 4 7" xfId="1740"/>
    <cellStyle name="Normální 7 2 4 7" xfId="1741"/>
    <cellStyle name="Normální 8 2 4 7" xfId="1742"/>
    <cellStyle name="Normální 9 2 4 7" xfId="1743"/>
    <cellStyle name="Normální 12 5 7" xfId="1744"/>
    <cellStyle name="Normální 10 3 4 7" xfId="1745"/>
    <cellStyle name="Normální 12 2 2 6" xfId="1746"/>
    <cellStyle name="Měna 4 3 6" xfId="1747"/>
    <cellStyle name="Měna 7 5" xfId="1748"/>
    <cellStyle name="Normální 10 7 6" xfId="1749"/>
    <cellStyle name="Měna 2 6 6" xfId="1750"/>
    <cellStyle name="Procenta 2 6 6" xfId="1751"/>
    <cellStyle name="Měna 3 6 5" xfId="1752"/>
    <cellStyle name="Normální 7 6 6" xfId="1753"/>
    <cellStyle name="Normální 8 6 6" xfId="1754"/>
    <cellStyle name="Normální 9 6 6" xfId="1755"/>
    <cellStyle name="Měna 3 2 5 5" xfId="1756"/>
    <cellStyle name="Normální 10 2 5 6" xfId="1757"/>
    <cellStyle name="Měna 2 2 5 6" xfId="1758"/>
    <cellStyle name="Procenta 2 2 5 6" xfId="1759"/>
    <cellStyle name="Normální 7 2 5 6" xfId="1760"/>
    <cellStyle name="Normální 8 2 5 6" xfId="1761"/>
    <cellStyle name="Normální 9 2 5 6" xfId="1762"/>
    <cellStyle name="Normální 12 6 6" xfId="1763"/>
    <cellStyle name="Normální 10 3 5 6" xfId="1764"/>
    <cellStyle name="Měna 4 3 2 4" xfId="1765"/>
    <cellStyle name="Normální 10 4 2 6" xfId="1766"/>
    <cellStyle name="Měna 2 3 2 6" xfId="1767"/>
    <cellStyle name="Procenta 2 3 2 2 5" xfId="1768"/>
    <cellStyle name="Měna 3 3 2 5" xfId="1769"/>
    <cellStyle name="Normální 7 3 2 6" xfId="1770"/>
    <cellStyle name="Normální 8 3 2 6" xfId="1771"/>
    <cellStyle name="Normální 9 3 2 6" xfId="1772"/>
    <cellStyle name="Měna 3 2 2 2 5" xfId="1773"/>
    <cellStyle name="Normální 10 2 2 2 5" xfId="1774"/>
    <cellStyle name="Měna 2 2 2 2 6" xfId="1775"/>
    <cellStyle name="Procenta 2 2 2 2 6" xfId="1776"/>
    <cellStyle name="Normální 7 2 2 2 6" xfId="1777"/>
    <cellStyle name="Normální 8 2 2 2 6" xfId="1778"/>
    <cellStyle name="Normální 9 2 2 2 6" xfId="1779"/>
    <cellStyle name="Normální 12 3 2 6" xfId="1780"/>
    <cellStyle name="Normální 10 3 2 2 6" xfId="1781"/>
    <cellStyle name="Měna 4 2 2 5" xfId="1782"/>
    <cellStyle name="Měna 5 2 5" xfId="1783"/>
    <cellStyle name="Normální 10 5 2 5" xfId="1784"/>
    <cellStyle name="Měna 2 4 2 5" xfId="1785"/>
    <cellStyle name="Procenta 2 4 2 5" xfId="1786"/>
    <cellStyle name="Měna 3 4 2 5" xfId="1787"/>
    <cellStyle name="Normální 7 4 2 5" xfId="1788"/>
    <cellStyle name="Normální 8 4 2 5" xfId="1789"/>
    <cellStyle name="Normální 9 4 2 5" xfId="1790"/>
    <cellStyle name="Měna 3 2 3 2 5" xfId="1791"/>
    <cellStyle name="Normální 10 2 3 2 5" xfId="1792"/>
    <cellStyle name="Měna 2 2 3 2 5" xfId="1793"/>
    <cellStyle name="Procenta 2 2 3 2 5" xfId="1794"/>
    <cellStyle name="Normální 7 2 3 2 5" xfId="1795"/>
    <cellStyle name="Normální 8 2 3 2 5" xfId="1796"/>
    <cellStyle name="Normální 9 2 3 2 5" xfId="1797"/>
    <cellStyle name="Normální 12 4 2 5" xfId="1798"/>
    <cellStyle name="Normální 10 3 3 2 5" xfId="1799"/>
    <cellStyle name="Měna 6 2 5" xfId="1800"/>
    <cellStyle name="Normální 10 6 2 5" xfId="1801"/>
    <cellStyle name="Měna 2 5 2 5" xfId="1802"/>
    <cellStyle name="Procenta 2 5 2 5" xfId="1803"/>
    <cellStyle name="Měna 3 5 2 5" xfId="1804"/>
    <cellStyle name="Normální 7 5 2 5" xfId="1805"/>
    <cellStyle name="Normální 8 5 2 5" xfId="1806"/>
    <cellStyle name="Normální 9 5 2 5" xfId="1807"/>
    <cellStyle name="Měna 3 2 4 2 5" xfId="1808"/>
    <cellStyle name="Normální 10 2 4 2 5" xfId="1809"/>
    <cellStyle name="Měna 2 2 4 2 5" xfId="1810"/>
    <cellStyle name="Procenta 2 2 4 2 5" xfId="1811"/>
    <cellStyle name="Normální 7 2 4 2 5" xfId="1812"/>
    <cellStyle name="Normální 8 2 4 2 5" xfId="1813"/>
    <cellStyle name="Normální 9 2 4 2 5" xfId="1814"/>
    <cellStyle name="Normální 12 5 2 5" xfId="1815"/>
    <cellStyle name="Normální 10 3 4 2 5" xfId="1816"/>
    <cellStyle name="Měna 9 4" xfId="1817"/>
    <cellStyle name="Měna 2 8 5" xfId="1818"/>
    <cellStyle name="Procenta 2 8 5" xfId="1819"/>
    <cellStyle name="Měna 3 8 4" xfId="1820"/>
    <cellStyle name="Normální 7 8 5" xfId="1821"/>
    <cellStyle name="Normální 8 8 5" xfId="1822"/>
    <cellStyle name="Normální 9 8 5" xfId="1823"/>
    <cellStyle name="Měna 3 2 7 4" xfId="1824"/>
    <cellStyle name="Normální 10 2 7 5" xfId="1825"/>
    <cellStyle name="Měna 2 2 7 5" xfId="1826"/>
    <cellStyle name="Procenta 2 2 7 5" xfId="1827"/>
    <cellStyle name="Normální 7 2 7 5" xfId="1828"/>
    <cellStyle name="Normální 8 2 7 5" xfId="1829"/>
    <cellStyle name="Normální 9 2 7 5" xfId="1830"/>
    <cellStyle name="Normální 12 8 4" xfId="1831"/>
    <cellStyle name="Normální 10 3 7 5" xfId="1832"/>
    <cellStyle name="Měna 4 5 4" xfId="1833"/>
    <cellStyle name="Normální 10 4 4 5" xfId="1834"/>
    <cellStyle name="Měna 2 3 4 5" xfId="1835"/>
    <cellStyle name="Procenta 2 3 4 5" xfId="1836"/>
    <cellStyle name="Měna 3 3 4 4" xfId="1837"/>
    <cellStyle name="Normální 7 3 4 5" xfId="1838"/>
    <cellStyle name="Normální 8 3 4 5" xfId="1839"/>
    <cellStyle name="Normální 9 3 4 5" xfId="1840"/>
    <cellStyle name="Měna 3 2 2 4 4" xfId="1841"/>
    <cellStyle name="Normální 10 2 2 4 4" xfId="1842"/>
    <cellStyle name="Měna 2 2 2 4 4" xfId="1843"/>
    <cellStyle name="Procenta 2 2 2 4 4" xfId="1844"/>
    <cellStyle name="Normální 7 2 2 4 4" xfId="1845"/>
    <cellStyle name="Normální 8 2 2 4 4" xfId="1846"/>
    <cellStyle name="Normální 9 2 2 4 4" xfId="1847"/>
    <cellStyle name="Normální 12 3 4 4" xfId="1848"/>
    <cellStyle name="Normální 10 3 2 4 4" xfId="1849"/>
    <cellStyle name="Měna 4 2 4 4" xfId="1850"/>
    <cellStyle name="Měna 5 3 5" xfId="1851"/>
    <cellStyle name="Normální 10 5 3 5" xfId="1852"/>
    <cellStyle name="Měna 2 4 3 5" xfId="1853"/>
    <cellStyle name="Procenta 2 4 3 5" xfId="1854"/>
    <cellStyle name="Měna 3 4 3 5" xfId="1855"/>
    <cellStyle name="Normální 7 4 3 5" xfId="1856"/>
    <cellStyle name="Normální 8 4 3 5" xfId="1857"/>
    <cellStyle name="Normální 9 4 3 5" xfId="1858"/>
    <cellStyle name="Měna 3 2 3 3 4" xfId="1859"/>
    <cellStyle name="Normální 10 2 3 3 4" xfId="1860"/>
    <cellStyle name="Měna 2 2 3 3 4" xfId="1861"/>
    <cellStyle name="Procenta 2 2 3 3 4" xfId="1862"/>
    <cellStyle name="Normální 7 2 3 3 4" xfId="1863"/>
    <cellStyle name="Normální 8 2 3 3 4" xfId="1864"/>
    <cellStyle name="Normální 9 2 3 3 4" xfId="1865"/>
    <cellStyle name="Normální 12 4 3 4" xfId="1866"/>
    <cellStyle name="Normální 10 3 3 3 4" xfId="1867"/>
    <cellStyle name="Měna 6 3 5" xfId="1868"/>
    <cellStyle name="Normální 10 6 3 4" xfId="1869"/>
    <cellStyle name="Měna 2 5 3 4" xfId="1870"/>
    <cellStyle name="Procenta 2 5 3 5" xfId="1871"/>
    <cellStyle name="Měna 3 5 3 4" xfId="1872"/>
    <cellStyle name="Normální 7 5 3 4" xfId="1873"/>
    <cellStyle name="Normální 8 5 3 4" xfId="1874"/>
    <cellStyle name="Normální 9 5 3 4" xfId="1875"/>
    <cellStyle name="Měna 3 2 4 3 4" xfId="1876"/>
    <cellStyle name="Normální 10 2 4 3 4" xfId="1877"/>
    <cellStyle name="Měna 2 2 4 3 4" xfId="1878"/>
    <cellStyle name="Procenta 2 2 4 3 4" xfId="1879"/>
    <cellStyle name="Normální 7 2 4 3 4" xfId="1880"/>
    <cellStyle name="Normální 8 2 4 3 4" xfId="1881"/>
    <cellStyle name="Normální 9 2 4 3 4" xfId="1882"/>
    <cellStyle name="Normální 12 5 3 4" xfId="1883"/>
    <cellStyle name="Normální 10 3 4 3 4" xfId="1884"/>
    <cellStyle name="Normální 10 7 2 5" xfId="1885"/>
    <cellStyle name="Měna 2 6 2 5" xfId="1886"/>
    <cellStyle name="Procenta 2 6 2 5" xfId="1887"/>
    <cellStyle name="Normální 7 6 2 5" xfId="1888"/>
    <cellStyle name="Normální 8 6 2 5" xfId="1889"/>
    <cellStyle name="Normální 9 6 2 5" xfId="1890"/>
    <cellStyle name="Normální 10 2 5 2 5" xfId="1891"/>
    <cellStyle name="Měna 2 2 5 2 5" xfId="1892"/>
    <cellStyle name="Procenta 2 2 5 2 5" xfId="1893"/>
    <cellStyle name="Normální 7 2 5 2 5" xfId="1894"/>
    <cellStyle name="Normální 8 2 5 2 5" xfId="1895"/>
    <cellStyle name="Normální 9 2 5 2 5" xfId="1896"/>
    <cellStyle name="Normální 12 6 2 5" xfId="1897"/>
    <cellStyle name="Normální 10 3 5 2 5" xfId="1898"/>
    <cellStyle name="Normální 10 4 2 2 5" xfId="1899"/>
    <cellStyle name="Měna 2 3 2 2 5" xfId="1900"/>
    <cellStyle name="Procenta 2 3 2 3 4" xfId="1901"/>
    <cellStyle name="Normální 7 3 2 2 5" xfId="1902"/>
    <cellStyle name="Normální 8 3 2 2 5" xfId="1903"/>
    <cellStyle name="Normální 9 3 2 2 5" xfId="1904"/>
    <cellStyle name="Normální 10 2 2 2 2 5" xfId="1905"/>
    <cellStyle name="Měna 2 2 2 2 2 5" xfId="1906"/>
    <cellStyle name="Procenta 2 2 2 2 2 5" xfId="1907"/>
    <cellStyle name="Normální 7 2 2 2 2 5" xfId="1908"/>
    <cellStyle name="Normální 8 2 2 2 2 5" xfId="1909"/>
    <cellStyle name="Normální 9 2 2 2 2 5" xfId="1910"/>
    <cellStyle name="Normální 12 3 2 2 5" xfId="1911"/>
    <cellStyle name="Normální 10 3 2 2 2 5" xfId="1912"/>
    <cellStyle name="Normální 10 2 2 2 2 2 4" xfId="1913"/>
    <cellStyle name="Měna 10 4" xfId="1914"/>
    <cellStyle name="Měna 2 9 4" xfId="1915"/>
    <cellStyle name="Procenta 2 9 4" xfId="1916"/>
    <cellStyle name="Měna 3 9 4" xfId="1917"/>
    <cellStyle name="Normální 7 9 4" xfId="1918"/>
    <cellStyle name="Normální 8 9 4" xfId="1919"/>
    <cellStyle name="Normální 9 9 4" xfId="1920"/>
    <cellStyle name="Měna 3 2 8 4" xfId="1921"/>
    <cellStyle name="Měna 2 2 8 4" xfId="1922"/>
    <cellStyle name="Procenta 2 2 8 4" xfId="1923"/>
    <cellStyle name="Normální 7 2 8 4" xfId="1924"/>
    <cellStyle name="Normální 8 2 8 4" xfId="1925"/>
    <cellStyle name="Normální 9 2 8 4" xfId="1926"/>
    <cellStyle name="Normální 12 9 4" xfId="1927"/>
    <cellStyle name="Normální 10 3 8 4" xfId="1928"/>
    <cellStyle name="Měna 4 6 4" xfId="1929"/>
    <cellStyle name="Normální 10 4 5 4" xfId="1930"/>
    <cellStyle name="Měna 2 3 5 4" xfId="1931"/>
    <cellStyle name="Procenta 2 3 5 4" xfId="1932"/>
    <cellStyle name="Měna 3 3 5 4" xfId="1933"/>
    <cellStyle name="Normální 7 3 5 4" xfId="1934"/>
    <cellStyle name="Normální 8 3 5 4" xfId="1935"/>
    <cellStyle name="Normální 9 3 5 4" xfId="1936"/>
    <cellStyle name="Měna 3 2 2 5 4" xfId="1937"/>
    <cellStyle name="Měna 2 2 2 5 4" xfId="1938"/>
    <cellStyle name="Procenta 2 2 2 5 4" xfId="1939"/>
    <cellStyle name="Normální 7 2 2 5 4" xfId="1940"/>
    <cellStyle name="Normální 8 2 2 5 4" xfId="1941"/>
    <cellStyle name="Normální 9 2 2 5 4" xfId="1942"/>
    <cellStyle name="Normální 12 3 5 4" xfId="1943"/>
    <cellStyle name="Normální 10 3 2 5 4" xfId="1944"/>
    <cellStyle name="Měna 4 2 5 4" xfId="1945"/>
    <cellStyle name="Měna 5 4 4" xfId="1946"/>
    <cellStyle name="Normální 10 5 4 4" xfId="1947"/>
    <cellStyle name="Měna 2 4 4 4" xfId="1948"/>
    <cellStyle name="Procenta 2 4 4 4" xfId="1949"/>
    <cellStyle name="Měna 3 4 4 4" xfId="1950"/>
    <cellStyle name="Normální 7 4 4 4" xfId="1951"/>
    <cellStyle name="Normální 8 4 4 4" xfId="1952"/>
    <cellStyle name="Normální 9 4 4 4" xfId="1953"/>
    <cellStyle name="Měna 3 2 3 4 4" xfId="1954"/>
    <cellStyle name="Normální 10 2 3 4 4" xfId="1955"/>
    <cellStyle name="Měna 2 2 3 4 4" xfId="1956"/>
    <cellStyle name="Procenta 2 2 3 4 4" xfId="1957"/>
    <cellStyle name="Normální 7 2 3 4 4" xfId="1958"/>
    <cellStyle name="Normální 8 2 3 4 4" xfId="1959"/>
    <cellStyle name="Normální 9 2 3 4 4" xfId="1960"/>
    <cellStyle name="Normální 12 4 4 4" xfId="1961"/>
    <cellStyle name="Normální 10 3 3 4 4" xfId="1962"/>
    <cellStyle name="Měna 6 4 4" xfId="1963"/>
    <cellStyle name="Normální 10 6 4 4" xfId="1964"/>
    <cellStyle name="Měna 2 5 4 4" xfId="1965"/>
    <cellStyle name="Procenta 2 5 4 4" xfId="1966"/>
    <cellStyle name="Měna 3 5 4 4" xfId="1967"/>
    <cellStyle name="Normální 7 5 4 4" xfId="1968"/>
    <cellStyle name="Normální 8 5 4 4" xfId="1969"/>
    <cellStyle name="Normální 9 5 4 4" xfId="1970"/>
    <cellStyle name="Měna 3 2 4 4 4" xfId="1971"/>
    <cellStyle name="Normální 10 2 4 4 4" xfId="1972"/>
    <cellStyle name="Měna 2 2 4 4 4" xfId="1973"/>
    <cellStyle name="Procenta 2 2 4 4 4" xfId="1974"/>
    <cellStyle name="Normální 7 2 4 4 4" xfId="1975"/>
    <cellStyle name="Normální 8 2 4 4 4" xfId="1976"/>
    <cellStyle name="Normální 9 2 4 4 4" xfId="1977"/>
    <cellStyle name="Normální 12 5 4 4" xfId="1978"/>
    <cellStyle name="Normální 10 3 4 4 4" xfId="1979"/>
    <cellStyle name="Normální 10 7 3 4" xfId="1980"/>
    <cellStyle name="Měna 2 6 3 4" xfId="1981"/>
    <cellStyle name="Procenta 2 6 3 4" xfId="1982"/>
    <cellStyle name="Normální 7 6 3 4" xfId="1983"/>
    <cellStyle name="Normální 8 6 3 4" xfId="1984"/>
    <cellStyle name="Normální 9 6 3 4" xfId="1985"/>
    <cellStyle name="Normální 10 2 5 3 4" xfId="1986"/>
    <cellStyle name="Měna 2 2 5 3 4" xfId="1987"/>
    <cellStyle name="Procenta 2 2 5 3 4" xfId="1988"/>
    <cellStyle name="Normální 7 2 5 3 4" xfId="1989"/>
    <cellStyle name="Normální 8 2 5 3 4" xfId="1990"/>
    <cellStyle name="Normální 9 2 5 3 4" xfId="1991"/>
    <cellStyle name="Normální 12 6 3 4" xfId="1992"/>
    <cellStyle name="Normální 10 3 5 3 4" xfId="1993"/>
    <cellStyle name="Normální 10 4 2 3 4" xfId="1994"/>
    <cellStyle name="Měna 2 3 2 3 4" xfId="1995"/>
    <cellStyle name="Procenta 2 3 2 4 4" xfId="1996"/>
    <cellStyle name="Normální 7 3 2 3 4" xfId="1997"/>
    <cellStyle name="Normální 8 3 2 3 4" xfId="1998"/>
    <cellStyle name="Normální 9 3 2 3 4" xfId="1999"/>
    <cellStyle name="Měna 2 2 2 2 3 4" xfId="2000"/>
    <cellStyle name="Procenta 2 2 2 2 3 4" xfId="2001"/>
    <cellStyle name="Normální 7 2 2 2 3 4" xfId="2002"/>
    <cellStyle name="Normální 8 2 2 2 3 4" xfId="2003"/>
    <cellStyle name="Normální 9 2 2 2 3 4" xfId="2004"/>
    <cellStyle name="Normální 12 3 2 3 4" xfId="2005"/>
    <cellStyle name="Normální 10 3 2 2 3 4" xfId="2006"/>
    <cellStyle name="Měna 7 2 4" xfId="2007"/>
    <cellStyle name="Normální 10 8 2 4" xfId="2008"/>
    <cellStyle name="Měna 2 7 2 4" xfId="2009"/>
    <cellStyle name="Procenta 2 7 2 4" xfId="2010"/>
    <cellStyle name="Měna 3 6 2 4" xfId="2011"/>
    <cellStyle name="Normální 7 7 2 4" xfId="2012"/>
    <cellStyle name="Normální 8 7 2 4" xfId="2013"/>
    <cellStyle name="Normální 9 7 2 4" xfId="2014"/>
    <cellStyle name="Měna 3 2 5 2 4" xfId="2015"/>
    <cellStyle name="Normální 10 2 6 2 4" xfId="2016"/>
    <cellStyle name="Měna 2 2 6 2 4" xfId="2017"/>
    <cellStyle name="Procenta 2 2 6 2 4" xfId="2018"/>
    <cellStyle name="Normální 7 2 6 2 4" xfId="2019"/>
    <cellStyle name="Normální 8 2 6 2 4" xfId="2020"/>
    <cellStyle name="Normální 9 2 6 2 4" xfId="2021"/>
    <cellStyle name="Normální 12 7 2 4" xfId="2022"/>
    <cellStyle name="Normální 10 3 6 2 4" xfId="2023"/>
    <cellStyle name="Měna 4 3 3 4" xfId="2024"/>
    <cellStyle name="Normální 10 4 3 2 4" xfId="2025"/>
    <cellStyle name="Měna 2 3 3 2 4" xfId="2026"/>
    <cellStyle name="Procenta 2 3 3 2 4" xfId="2027"/>
    <cellStyle name="Měna 3 3 2 2 4" xfId="2028"/>
    <cellStyle name="Normální 7 3 3 2 4" xfId="2029"/>
    <cellStyle name="Normální 8 3 3 2 4" xfId="2030"/>
    <cellStyle name="Normální 9 3 3 2 4" xfId="2031"/>
    <cellStyle name="Měna 3 2 2 2 2 4" xfId="2032"/>
    <cellStyle name="Normální 10 2 2 3 2 4" xfId="2033"/>
    <cellStyle name="Měna 2 2 2 3 2 4" xfId="2034"/>
    <cellStyle name="Procenta 2 2 2 3 2 4" xfId="2035"/>
    <cellStyle name="Normální 7 2 2 3 2 4" xfId="2036"/>
    <cellStyle name="Normální 8 2 2 3 2 4" xfId="2037"/>
    <cellStyle name="Normální 9 2 2 3 2 4" xfId="2038"/>
    <cellStyle name="Normální 12 3 3 2 4" xfId="2039"/>
    <cellStyle name="Normální 10 3 2 3 2 4" xfId="2040"/>
    <cellStyle name="Měna 4 2 2 2 4" xfId="2041"/>
    <cellStyle name="Měna 5 2 2 4" xfId="2042"/>
    <cellStyle name="Normální 10 5 2 2 4" xfId="2043"/>
    <cellStyle name="Měna 2 4 2 2 4" xfId="2044"/>
    <cellStyle name="Procenta 2 4 2 2 4" xfId="2045"/>
    <cellStyle name="Měna 3 4 2 2 4" xfId="2046"/>
    <cellStyle name="Normální 7 4 2 2 4" xfId="2047"/>
    <cellStyle name="Normální 8 4 2 2 4" xfId="2048"/>
    <cellStyle name="Normální 9 4 2 2 4" xfId="2049"/>
    <cellStyle name="Měna 3 2 3 2 2 4" xfId="2050"/>
    <cellStyle name="Normální 10 2 3 2 2 4" xfId="2051"/>
    <cellStyle name="Měna 2 2 3 2 2 4" xfId="2052"/>
    <cellStyle name="Procenta 2 2 3 2 2 4" xfId="2053"/>
    <cellStyle name="Normální 7 2 3 2 2 4" xfId="2054"/>
    <cellStyle name="Normální 8 2 3 2 2 4" xfId="2055"/>
    <cellStyle name="Normální 9 2 3 2 2 4" xfId="2056"/>
    <cellStyle name="Normální 12 4 2 2 4" xfId="2057"/>
    <cellStyle name="Normální 10 3 3 2 2 4" xfId="2058"/>
    <cellStyle name="Měna 6 2 2 4" xfId="2059"/>
    <cellStyle name="Normální 10 6 2 2 4" xfId="2060"/>
    <cellStyle name="Měna 2 5 2 2 4" xfId="2061"/>
    <cellStyle name="Procenta 2 5 2 2 4" xfId="2062"/>
    <cellStyle name="Měna 3 5 2 2 4" xfId="2063"/>
    <cellStyle name="Normální 7 5 2 2 4" xfId="2064"/>
    <cellStyle name="Normální 8 5 2 2 4" xfId="2065"/>
    <cellStyle name="Normální 9 5 2 2 4" xfId="2066"/>
    <cellStyle name="Měna 3 2 4 2 2 4" xfId="2067"/>
    <cellStyle name="Normální 10 2 4 2 2 4" xfId="2068"/>
    <cellStyle name="Měna 2 2 4 2 2 4" xfId="2069"/>
    <cellStyle name="Procenta 2 2 4 2 2 4" xfId="2070"/>
    <cellStyle name="Normální 7 2 4 2 2 4" xfId="2071"/>
    <cellStyle name="Normální 8 2 4 2 2 4" xfId="2072"/>
    <cellStyle name="Normální 9 2 4 2 2 4" xfId="2073"/>
    <cellStyle name="Normální 12 5 2 2 4" xfId="2074"/>
    <cellStyle name="Normální 10 3 4 2 2 4" xfId="2075"/>
    <cellStyle name="Normální 10 7 2 2 4" xfId="2076"/>
    <cellStyle name="Měna 2 6 2 2 4" xfId="2077"/>
    <cellStyle name="Procenta 2 6 2 2 4" xfId="2078"/>
    <cellStyle name="Normální 7 6 2 2 4" xfId="2079"/>
    <cellStyle name="Normální 8 6 2 2 4" xfId="2080"/>
    <cellStyle name="Normální 9 6 2 2 4" xfId="2081"/>
    <cellStyle name="Normální 10 2 5 2 2 4" xfId="2082"/>
    <cellStyle name="Měna 2 2 5 2 2 4" xfId="2083"/>
    <cellStyle name="Procenta 2 2 5 2 2 4" xfId="2084"/>
    <cellStyle name="Normální 7 2 5 2 2 4" xfId="2085"/>
    <cellStyle name="Normální 8 2 5 2 2 4" xfId="2086"/>
    <cellStyle name="Normální 9 2 5 2 2 4" xfId="2087"/>
    <cellStyle name="Normální 12 6 2 2 4" xfId="2088"/>
    <cellStyle name="Normální 10 3 5 2 2 4" xfId="2089"/>
    <cellStyle name="Normální 10 4 2 2 2 4" xfId="2090"/>
    <cellStyle name="Měna 2 3 2 2 2 4" xfId="2091"/>
    <cellStyle name="Procenta 2 3 2 2 2 4" xfId="2092"/>
    <cellStyle name="Normální 7 3 2 2 2 4" xfId="2093"/>
    <cellStyle name="Normální 8 3 2 2 2 4" xfId="2094"/>
    <cellStyle name="Normální 9 3 2 2 2 4" xfId="2095"/>
    <cellStyle name="Měna 2 2 2 2 2 2 4" xfId="2096"/>
    <cellStyle name="Procenta 2 2 2 2 2 2 4" xfId="2097"/>
    <cellStyle name="Normální 7 2 2 2 2 2 4" xfId="2098"/>
    <cellStyle name="Normální 8 2 2 2 2 2 4" xfId="2099"/>
    <cellStyle name="Normální 9 2 2 2 2 2 4" xfId="2100"/>
    <cellStyle name="Normální 12 3 2 2 2 4" xfId="2101"/>
    <cellStyle name="Normální 10 3 2 2 2 2 4" xfId="2102"/>
    <cellStyle name="Měna 8 2 4" xfId="2103"/>
    <cellStyle name="Měna 2 8 2 4" xfId="2104"/>
    <cellStyle name="Procenta 2 8 2 4" xfId="2105"/>
    <cellStyle name="Měna 3 7 2 4" xfId="2106"/>
    <cellStyle name="Normální 7 8 2 4" xfId="2107"/>
    <cellStyle name="Normální 8 8 2 4" xfId="2108"/>
    <cellStyle name="Normální 9 8 2 4" xfId="2109"/>
    <cellStyle name="Měna 3 2 6 2 4" xfId="2110"/>
    <cellStyle name="Normální 10 2 7 2 4" xfId="2111"/>
    <cellStyle name="Měna 2 2 7 2 4" xfId="2112"/>
    <cellStyle name="Procenta 2 2 7 2 4" xfId="2113"/>
    <cellStyle name="Normální 7 2 7 2 4" xfId="2114"/>
    <cellStyle name="Normální 8 2 7 2 4" xfId="2115"/>
    <cellStyle name="Normální 9 2 7 2 4" xfId="2116"/>
    <cellStyle name="Normální 12 2 2 2 4" xfId="2117"/>
    <cellStyle name="Normální 10 3 7 2 4" xfId="2118"/>
    <cellStyle name="Měna 4 4 2 4" xfId="2119"/>
    <cellStyle name="Měna 5 3 2 4" xfId="2120"/>
    <cellStyle name="Normální 10 4 4 2 4" xfId="2121"/>
    <cellStyle name="Měna 2 3 4 2 4" xfId="2122"/>
    <cellStyle name="Procenta 2 4 3 2 4" xfId="2123"/>
    <cellStyle name="Měna 3 3 3 2 4" xfId="2124"/>
    <cellStyle name="Normální 7 3 4 2 4" xfId="2125"/>
    <cellStyle name="Normální 8 3 4 2 4" xfId="2126"/>
    <cellStyle name="Normální 9 3 4 2 4" xfId="2127"/>
    <cellStyle name="Měna 6 3 2 4" xfId="2128"/>
    <cellStyle name="Normální 10 5 3 2 4" xfId="2129"/>
    <cellStyle name="Měna 2 4 3 2 4" xfId="2130"/>
    <cellStyle name="Procenta 2 5 3 2 4" xfId="2131"/>
    <cellStyle name="Měna 3 4 3 2 4" xfId="2132"/>
    <cellStyle name="Normální 7 4 3 2 4" xfId="2133"/>
    <cellStyle name="Normální 8 4 3 2 4" xfId="2134"/>
    <cellStyle name="Normální 9 4 3 2 4" xfId="2135"/>
    <cellStyle name="Měna 11 4" xfId="2136"/>
    <cellStyle name="Normální 10 10 4" xfId="2137"/>
    <cellStyle name="Měna 2 10 4" xfId="2138"/>
    <cellStyle name="Procenta 2 10 4" xfId="2139"/>
    <cellStyle name="Měna 3 10 4" xfId="2140"/>
    <cellStyle name="Normální 7 10 4" xfId="2141"/>
    <cellStyle name="Normální 8 10 4" xfId="2142"/>
    <cellStyle name="Normální 9 10 4" xfId="2143"/>
    <cellStyle name="Měna 3 2 9 4" xfId="2144"/>
    <cellStyle name="Normální 10 2 8 4" xfId="2145"/>
    <cellStyle name="Měna 2 2 9 4" xfId="2146"/>
    <cellStyle name="Procenta 2 2 9 4" xfId="2147"/>
    <cellStyle name="Normální 7 2 9 4" xfId="2148"/>
    <cellStyle name="Normální 8 2 9 4" xfId="2149"/>
    <cellStyle name="Normální 9 2 9 4" xfId="2150"/>
    <cellStyle name="Normální 12 2 3 4" xfId="2151"/>
    <cellStyle name="Normální 10 3 9 4" xfId="2152"/>
    <cellStyle name="Měna 4 7 4" xfId="2153"/>
    <cellStyle name="Měna 5 5 4" xfId="2154"/>
    <cellStyle name="Normální 10 4 6 4" xfId="2155"/>
    <cellStyle name="Měna 2 3 6 4" xfId="2156"/>
    <cellStyle name="Procenta 2 4 5 4" xfId="2157"/>
    <cellStyle name="Měna 3 3 6 4" xfId="2158"/>
    <cellStyle name="Normální 7 3 6 4" xfId="2159"/>
    <cellStyle name="Normální 8 3 6 4" xfId="2160"/>
    <cellStyle name="Normální 9 3 6 4" xfId="2161"/>
    <cellStyle name="Měna 3 2 2 6 4" xfId="2162"/>
    <cellStyle name="Normální 10 2 2 5 4" xfId="2163"/>
    <cellStyle name="Měna 2 2 2 6 4" xfId="2164"/>
    <cellStyle name="Procenta 2 2 2 6 4" xfId="2165"/>
    <cellStyle name="Normální 7 2 2 6 4" xfId="2166"/>
    <cellStyle name="Normální 8 2 2 6 4" xfId="2167"/>
    <cellStyle name="Normální 9 2 2 6 4" xfId="2168"/>
    <cellStyle name="Normální 12 2 2 3 4" xfId="2169"/>
    <cellStyle name="Normální 10 3 2 6 4" xfId="2170"/>
    <cellStyle name="Měna 4 2 6 4" xfId="2171"/>
    <cellStyle name="Měna 12 2" xfId="2172"/>
    <cellStyle name="Normální 10 11 2" xfId="2173"/>
    <cellStyle name="Měna 2 11 2" xfId="2174"/>
    <cellStyle name="Procenta 2 11 2" xfId="2175"/>
    <cellStyle name="Měna 3 11 2" xfId="2176"/>
    <cellStyle name="Normální 7 11 2" xfId="2177"/>
    <cellStyle name="Normální 8 11 2" xfId="2178"/>
    <cellStyle name="Normální 9 11 2" xfId="2179"/>
    <cellStyle name="Měna 3 2 10 2" xfId="2180"/>
    <cellStyle name="Normální 10 2 9 2" xfId="2181"/>
    <cellStyle name="Měna 2 2 10 2" xfId="2182"/>
    <cellStyle name="Procenta 2 2 10 2" xfId="2183"/>
    <cellStyle name="Normální 7 2 10 2" xfId="2184"/>
    <cellStyle name="Normální 8 2 10 2" xfId="2185"/>
    <cellStyle name="Normální 9 2 10 2" xfId="2186"/>
    <cellStyle name="Normální 12 10 2" xfId="2187"/>
    <cellStyle name="Normální 10 3 10 2" xfId="2188"/>
    <cellStyle name="Měna 4 8 2" xfId="2189"/>
    <cellStyle name="Normální 10 4 7 2" xfId="2190"/>
    <cellStyle name="Měna 2 3 7 2" xfId="2191"/>
    <cellStyle name="Procenta 2 3 6 2" xfId="2192"/>
    <cellStyle name="Měna 3 3 7 2" xfId="2193"/>
    <cellStyle name="Normální 7 3 7 2" xfId="2194"/>
    <cellStyle name="Normální 8 3 7 2" xfId="2195"/>
    <cellStyle name="Normální 9 3 7 2" xfId="2196"/>
    <cellStyle name="Měna 3 2 2 7 2" xfId="2197"/>
    <cellStyle name="Normální 10 2 2 6 2" xfId="2198"/>
    <cellStyle name="Měna 2 2 2 7 2" xfId="2199"/>
    <cellStyle name="Procenta 2 2 2 7 2" xfId="2200"/>
    <cellStyle name="Normální 7 2 2 7 2" xfId="2201"/>
    <cellStyle name="Normální 8 2 2 7 2" xfId="2202"/>
    <cellStyle name="Normální 9 2 2 7 2" xfId="2203"/>
    <cellStyle name="Normální 12 3 6 2" xfId="2204"/>
    <cellStyle name="Normální 10 3 2 7 2" xfId="2205"/>
    <cellStyle name="Měna 4 2 7 2" xfId="2206"/>
    <cellStyle name="Měna 8 3 2" xfId="2207"/>
    <cellStyle name="Normální 10 8 3 2" xfId="2208"/>
    <cellStyle name="Měna 2 7 3 2" xfId="2209"/>
    <cellStyle name="Procenta 2 7 3 2" xfId="2210"/>
    <cellStyle name="Měna 3 7 3 2" xfId="2211"/>
    <cellStyle name="Normální 7 7 3 2" xfId="2212"/>
    <cellStyle name="Normální 8 7 3 2" xfId="2213"/>
    <cellStyle name="Normální 9 7 3 2" xfId="2214"/>
    <cellStyle name="Měna 3 2 6 3 2" xfId="2215"/>
    <cellStyle name="Normální 10 2 6 3 2" xfId="2216"/>
    <cellStyle name="Měna 2 2 6 3 2" xfId="2217"/>
    <cellStyle name="Procenta 2 2 6 3 2" xfId="2218"/>
    <cellStyle name="Normální 7 2 6 3 2" xfId="2219"/>
    <cellStyle name="Normální 8 2 6 3 2" xfId="2220"/>
    <cellStyle name="Normální 9 2 6 3 2" xfId="2221"/>
    <cellStyle name="Normální 12 7 3 2" xfId="2222"/>
    <cellStyle name="Normální 10 3 6 3 2" xfId="2223"/>
    <cellStyle name="Měna 4 4 3 2" xfId="2224"/>
    <cellStyle name="Normální 10 4 3 3 2" xfId="2225"/>
    <cellStyle name="Měna 2 3 3 3 2" xfId="2226"/>
    <cellStyle name="Procenta 2 3 3 3 2" xfId="2227"/>
    <cellStyle name="Měna 3 3 3 3 2" xfId="2228"/>
    <cellStyle name="Normální 7 3 3 3 2" xfId="2229"/>
    <cellStyle name="Normální 8 3 3 3 2" xfId="2230"/>
    <cellStyle name="Normální 9 3 3 3 2" xfId="2231"/>
    <cellStyle name="Měna 3 2 2 3 2 2" xfId="2232"/>
    <cellStyle name="Normální 10 2 2 3 3 2" xfId="2233"/>
    <cellStyle name="Měna 2 2 2 3 3 2" xfId="2234"/>
    <cellStyle name="Procenta 2 2 2 3 3 2" xfId="2235"/>
    <cellStyle name="Normální 7 2 2 3 3 2" xfId="2236"/>
    <cellStyle name="Normální 8 2 2 3 3 2" xfId="2237"/>
    <cellStyle name="Normální 9 2 2 3 3 2" xfId="2238"/>
    <cellStyle name="Normální 12 3 3 3 2" xfId="2239"/>
    <cellStyle name="Normální 10 3 2 3 3 2" xfId="2240"/>
    <cellStyle name="Měna 4 2 3 2 2" xfId="2241"/>
    <cellStyle name="Měna 5 6 2" xfId="2242"/>
    <cellStyle name="Normální 10 5 5 2" xfId="2243"/>
    <cellStyle name="Měna 2 4 5 2" xfId="2244"/>
    <cellStyle name="Procenta 2 4 6 2" xfId="2245"/>
    <cellStyle name="Měna 3 4 5 2" xfId="2246"/>
    <cellStyle name="Normální 7 4 5 2" xfId="2247"/>
    <cellStyle name="Normální 8 4 5 2" xfId="2248"/>
    <cellStyle name="Normální 9 4 5 2" xfId="2249"/>
    <cellStyle name="Měna 3 2 3 5 2" xfId="2250"/>
    <cellStyle name="Normální 10 2 3 5 2" xfId="2251"/>
    <cellStyle name="Měna 2 2 3 5 2" xfId="2252"/>
    <cellStyle name="Procenta 2 2 3 5 2" xfId="2253"/>
    <cellStyle name="Normální 7 2 3 5 2" xfId="2254"/>
    <cellStyle name="Normální 8 2 3 5 2" xfId="2255"/>
    <cellStyle name="Normální 9 2 3 5 2" xfId="2256"/>
    <cellStyle name="Normální 12 4 5 2" xfId="2257"/>
    <cellStyle name="Normální 10 3 3 5 2" xfId="2258"/>
    <cellStyle name="Měna 6 5 2" xfId="2259"/>
    <cellStyle name="Normální 10 6 5 2" xfId="2260"/>
    <cellStyle name="Měna 2 5 5 2" xfId="2261"/>
    <cellStyle name="Procenta 2 5 5 2" xfId="2262"/>
    <cellStyle name="Měna 3 5 5 2" xfId="2263"/>
    <cellStyle name="Normální 7 5 5 2" xfId="2264"/>
    <cellStyle name="Normální 8 5 5 2" xfId="2265"/>
    <cellStyle name="Normální 9 5 5 2" xfId="2266"/>
    <cellStyle name="Měna 3 2 4 5 2" xfId="2267"/>
    <cellStyle name="Normální 10 2 4 5 2" xfId="2268"/>
    <cellStyle name="Měna 2 2 4 5 2" xfId="2269"/>
    <cellStyle name="Procenta 2 2 4 5 2" xfId="2270"/>
    <cellStyle name="Normální 7 2 4 5 2" xfId="2271"/>
    <cellStyle name="Normální 8 2 4 5 2" xfId="2272"/>
    <cellStyle name="Normální 9 2 4 5 2" xfId="2273"/>
    <cellStyle name="Normální 12 5 5 2" xfId="2274"/>
    <cellStyle name="Normální 10 3 4 5 2" xfId="2275"/>
    <cellStyle name="Normální 12 2 2 4 2" xfId="2276"/>
    <cellStyle name="Měna 4 3 4 2" xfId="2277"/>
    <cellStyle name="Měna 7 3 2" xfId="2278"/>
    <cellStyle name="Normální 10 7 4 2" xfId="2279"/>
    <cellStyle name="Měna 2 6 4 2" xfId="2280"/>
    <cellStyle name="Procenta 2 6 4 2" xfId="2281"/>
    <cellStyle name="Měna 3 6 3 2" xfId="2282"/>
    <cellStyle name="Normální 7 6 4 2" xfId="2283"/>
    <cellStyle name="Normální 8 6 4 2" xfId="2284"/>
    <cellStyle name="Normální 9 6 4 2" xfId="2285"/>
    <cellStyle name="Měna 3 2 5 3 2" xfId="2286"/>
    <cellStyle name="Normální 10 2 5 4 2" xfId="2287"/>
    <cellStyle name="Měna 2 2 5 4 2" xfId="2288"/>
    <cellStyle name="Procenta 2 2 5 4 2" xfId="2289"/>
    <cellStyle name="Normální 7 2 5 4 2" xfId="2290"/>
    <cellStyle name="Normální 8 2 5 4 2" xfId="2291"/>
    <cellStyle name="Normální 9 2 5 4 2" xfId="2292"/>
    <cellStyle name="Normální 12 6 4 2" xfId="2293"/>
    <cellStyle name="Normální 10 3 5 4 2" xfId="2294"/>
    <cellStyle name="Měna 4 3 2 2 2" xfId="2295"/>
    <cellStyle name="Normální 10 4 2 4 2" xfId="2296"/>
    <cellStyle name="Měna 2 3 2 4 2" xfId="2297"/>
    <cellStyle name="Procenta 2 3 2 2 3 2" xfId="2298"/>
    <cellStyle name="Měna 3 3 2 3 2" xfId="2299"/>
    <cellStyle name="Normální 7 3 2 4 2" xfId="2300"/>
    <cellStyle name="Normální 8 3 2 4 2" xfId="2301"/>
    <cellStyle name="Normální 9 3 2 4 2" xfId="2302"/>
    <cellStyle name="Měna 3 2 2 2 3 2" xfId="2303"/>
    <cellStyle name="Normální 10 2 2 2 3 2" xfId="2304"/>
    <cellStyle name="Měna 2 2 2 2 4 2" xfId="2305"/>
    <cellStyle name="Procenta 2 2 2 2 4 2" xfId="2306"/>
    <cellStyle name="Normální 7 2 2 2 4 2" xfId="2307"/>
    <cellStyle name="Normální 8 2 2 2 4 2" xfId="2308"/>
    <cellStyle name="Normální 9 2 2 2 4 2" xfId="2309"/>
    <cellStyle name="Normální 12 3 2 4 2" xfId="2310"/>
    <cellStyle name="Normální 10 3 2 2 4 2" xfId="2311"/>
    <cellStyle name="Měna 4 2 2 3 2" xfId="2312"/>
    <cellStyle name="Měna 5 2 3 2" xfId="2313"/>
    <cellStyle name="Normální 10 5 2 3 2" xfId="2314"/>
    <cellStyle name="Měna 2 4 2 3 2" xfId="2315"/>
    <cellStyle name="Procenta 2 4 2 3 2" xfId="2316"/>
    <cellStyle name="Měna 3 4 2 3 2" xfId="2317"/>
    <cellStyle name="Normální 7 4 2 3 2" xfId="2318"/>
    <cellStyle name="Normální 8 4 2 3 2" xfId="2319"/>
    <cellStyle name="Normální 9 4 2 3 2" xfId="2320"/>
    <cellStyle name="Měna 3 2 3 2 3 2" xfId="2321"/>
    <cellStyle name="Normální 10 2 3 2 3 2" xfId="2322"/>
    <cellStyle name="Měna 2 2 3 2 3 2" xfId="2323"/>
    <cellStyle name="Procenta 2 2 3 2 3 2" xfId="2324"/>
    <cellStyle name="Normální 7 2 3 2 3 2" xfId="2325"/>
    <cellStyle name="Normální 8 2 3 2 3 2" xfId="2326"/>
    <cellStyle name="Normální 9 2 3 2 3 2" xfId="2327"/>
    <cellStyle name="Normální 12 4 2 3 2" xfId="2328"/>
    <cellStyle name="Normální 10 3 3 2 3 2" xfId="2329"/>
    <cellStyle name="Měna 6 2 3 2" xfId="2330"/>
    <cellStyle name="Normální 10 6 2 3 2" xfId="2331"/>
    <cellStyle name="Měna 2 5 2 3 2" xfId="2332"/>
    <cellStyle name="Procenta 2 5 2 3 2" xfId="2333"/>
    <cellStyle name="Měna 3 5 2 3 2" xfId="2334"/>
    <cellStyle name="Normální 7 5 2 3 2" xfId="2335"/>
    <cellStyle name="Normální 8 5 2 3 2" xfId="2336"/>
    <cellStyle name="Normální 9 5 2 3 2" xfId="2337"/>
    <cellStyle name="Měna 3 2 4 2 3 2" xfId="2338"/>
    <cellStyle name="Normální 10 2 4 2 3 2" xfId="2339"/>
    <cellStyle name="Měna 2 2 4 2 3 2" xfId="2340"/>
    <cellStyle name="Procenta 2 2 4 2 3 2" xfId="2341"/>
    <cellStyle name="Normální 7 2 4 2 3 2" xfId="2342"/>
    <cellStyle name="Normální 8 2 4 2 3 2" xfId="2343"/>
    <cellStyle name="Normální 9 2 4 2 3 2" xfId="2344"/>
    <cellStyle name="Normální 12 5 2 3 2" xfId="2345"/>
    <cellStyle name="Normální 10 3 4 2 3 2" xfId="2346"/>
    <cellStyle name="Měna 9 2 2" xfId="2347"/>
    <cellStyle name="Normální 10 9 3 2" xfId="2348"/>
    <cellStyle name="Měna 2 8 3 2" xfId="2349"/>
    <cellStyle name="Procenta 2 8 3 2" xfId="2350"/>
    <cellStyle name="Měna 3 8 2 2" xfId="2351"/>
    <cellStyle name="Normální 7 8 3 2" xfId="2352"/>
    <cellStyle name="Normální 8 8 3 2" xfId="2353"/>
    <cellStyle name="Normální 9 8 3 2" xfId="2354"/>
    <cellStyle name="Měna 3 2 7 2 2" xfId="2355"/>
    <cellStyle name="Normální 10 2 7 3 2" xfId="2356"/>
    <cellStyle name="Měna 2 2 7 3 2" xfId="2357"/>
    <cellStyle name="Procenta 2 2 7 3 2" xfId="2358"/>
    <cellStyle name="Normální 7 2 7 3 2" xfId="2359"/>
    <cellStyle name="Normální 8 2 7 3 2" xfId="2360"/>
    <cellStyle name="Normální 9 2 7 3 2" xfId="2361"/>
    <cellStyle name="Normální 12 8 2 2" xfId="2362"/>
    <cellStyle name="Normální 10 3 7 3 2" xfId="2363"/>
    <cellStyle name="Měna 4 5 2 2" xfId="2364"/>
    <cellStyle name="Normální 10 4 4 3 2" xfId="2365"/>
    <cellStyle name="Měna 2 3 4 3 2" xfId="2366"/>
    <cellStyle name="Procenta 2 3 4 3 2" xfId="2367"/>
    <cellStyle name="Měna 3 3 4 2 2" xfId="2368"/>
    <cellStyle name="Normální 7 3 4 3 2" xfId="2369"/>
    <cellStyle name="Normální 8 3 4 3 2" xfId="2370"/>
    <cellStyle name="Normální 9 3 4 3 2" xfId="2371"/>
    <cellStyle name="Měna 3 2 2 4 2 2" xfId="2372"/>
    <cellStyle name="Normální 10 2 2 4 2 2" xfId="2373"/>
    <cellStyle name="Měna 2 2 2 4 2 2" xfId="2374"/>
    <cellStyle name="Procenta 2 2 2 4 2 2" xfId="2375"/>
    <cellStyle name="Normální 7 2 2 4 2 2" xfId="2376"/>
    <cellStyle name="Normální 8 2 2 4 2 2" xfId="2377"/>
    <cellStyle name="Normální 9 2 2 4 2 2" xfId="2378"/>
    <cellStyle name="Normální 12 3 4 2 2" xfId="2379"/>
    <cellStyle name="Normální 10 3 2 4 2 2" xfId="2380"/>
    <cellStyle name="Měna 4 2 4 2 2" xfId="2381"/>
    <cellStyle name="Měna 5 3 3 2" xfId="2382"/>
    <cellStyle name="Normální 10 5 3 3 2" xfId="2383"/>
    <cellStyle name="Měna 2 4 3 3 2" xfId="2384"/>
    <cellStyle name="Procenta 2 4 3 3 2" xfId="2385"/>
    <cellStyle name="Měna 3 4 3 3 2" xfId="2386"/>
    <cellStyle name="Normální 7 4 3 3 2" xfId="2387"/>
    <cellStyle name="Normální 8 4 3 3 2" xfId="2388"/>
    <cellStyle name="Normální 9 4 3 3 2" xfId="2389"/>
    <cellStyle name="Měna 3 2 3 3 2 2" xfId="2390"/>
    <cellStyle name="Normální 10 2 3 3 2 2" xfId="2391"/>
    <cellStyle name="Měna 2 2 3 3 2 2" xfId="2392"/>
    <cellStyle name="Procenta 2 2 3 3 2 2" xfId="2393"/>
    <cellStyle name="Normální 7 2 3 3 2 2" xfId="2394"/>
    <cellStyle name="Normální 8 2 3 3 2 2" xfId="2395"/>
    <cellStyle name="Normální 9 2 3 3 2 2" xfId="2396"/>
    <cellStyle name="Normální 12 4 3 2 2" xfId="2397"/>
    <cellStyle name="Normální 10 3 3 3 2 2" xfId="2398"/>
    <cellStyle name="Měna 6 3 3 2" xfId="2399"/>
    <cellStyle name="Normální 10 6 3 2 2" xfId="2400"/>
    <cellStyle name="Měna 2 5 3 2 2" xfId="2401"/>
    <cellStyle name="Procenta 2 5 3 3 2" xfId="2402"/>
    <cellStyle name="Měna 3 5 3 2 2" xfId="2403"/>
    <cellStyle name="Normální 7 5 3 2 2" xfId="2404"/>
    <cellStyle name="Normální 8 5 3 2 2" xfId="2405"/>
    <cellStyle name="Normální 9 5 3 2 2" xfId="2406"/>
    <cellStyle name="Měna 3 2 4 3 2 2" xfId="2407"/>
    <cellStyle name="Normální 10 2 4 3 2 2" xfId="2408"/>
    <cellStyle name="Měna 2 2 4 3 2 2" xfId="2409"/>
    <cellStyle name="Procenta 2 2 4 3 2 2" xfId="2410"/>
    <cellStyle name="Normální 7 2 4 3 2 2" xfId="2411"/>
    <cellStyle name="Normální 8 2 4 3 2 2" xfId="2412"/>
    <cellStyle name="Normální 9 2 4 3 2 2" xfId="2413"/>
    <cellStyle name="Normální 12 5 3 2 2" xfId="2414"/>
    <cellStyle name="Normální 10 3 4 3 2 2" xfId="2415"/>
    <cellStyle name="Normální 10 7 2 3 2" xfId="2416"/>
    <cellStyle name="Měna 2 6 2 3 2" xfId="2417"/>
    <cellStyle name="Procenta 2 6 2 3 2" xfId="2418"/>
    <cellStyle name="Normální 7 6 2 3 2" xfId="2419"/>
    <cellStyle name="Normální 8 6 2 3 2" xfId="2420"/>
    <cellStyle name="Normální 9 6 2 3 2" xfId="2421"/>
    <cellStyle name="Normální 10 2 5 2 3 2" xfId="2422"/>
    <cellStyle name="Měna 2 2 5 2 3 2" xfId="2423"/>
    <cellStyle name="Procenta 2 2 5 2 3 2" xfId="2424"/>
    <cellStyle name="Normální 7 2 5 2 3 2" xfId="2425"/>
    <cellStyle name="Normální 8 2 5 2 3 2" xfId="2426"/>
    <cellStyle name="Normální 9 2 5 2 3 2" xfId="2427"/>
    <cellStyle name="Normální 12 6 2 3 2" xfId="2428"/>
    <cellStyle name="Normální 10 3 5 2 3 2" xfId="2429"/>
    <cellStyle name="Normální 10 4 2 2 3 2" xfId="2430"/>
    <cellStyle name="Měna 2 3 2 2 3 2" xfId="2431"/>
    <cellStyle name="Procenta 2 3 2 3 2 2" xfId="2432"/>
    <cellStyle name="Normální 7 3 2 2 3 2" xfId="2433"/>
    <cellStyle name="Normální 8 3 2 2 3 2" xfId="2434"/>
    <cellStyle name="Normální 9 3 2 2 3 2" xfId="2435"/>
    <cellStyle name="Normální 10 2 2 2 2 3 2" xfId="2436"/>
    <cellStyle name="Měna 2 2 2 2 2 3 2" xfId="2437"/>
    <cellStyle name="Procenta 2 2 2 2 2 3 2" xfId="2438"/>
    <cellStyle name="Normální 7 2 2 2 2 3 2" xfId="2439"/>
    <cellStyle name="Normální 8 2 2 2 2 3 2" xfId="2440"/>
    <cellStyle name="Normální 9 2 2 2 2 3 2" xfId="2441"/>
    <cellStyle name="Normální 12 3 2 2 3 2" xfId="2442"/>
    <cellStyle name="Normální 10 3 2 2 2 3 2" xfId="2443"/>
    <cellStyle name="Normální 10 2 2 2 2 2 2 2" xfId="2444"/>
    <cellStyle name="Měna 10 2 2" xfId="2445"/>
    <cellStyle name="Měna 2 9 2 2" xfId="2446"/>
    <cellStyle name="Procenta 2 9 2 2" xfId="2447"/>
    <cellStyle name="Měna 3 9 2 2" xfId="2448"/>
    <cellStyle name="Normální 7 9 2 2" xfId="2449"/>
    <cellStyle name="Normální 8 9 2 2" xfId="2450"/>
    <cellStyle name="Normální 9 9 2 2" xfId="2451"/>
    <cellStyle name="Měna 3 2 8 2 2" xfId="2452"/>
    <cellStyle name="Měna 2 2 8 2 2" xfId="2453"/>
    <cellStyle name="Procenta 2 2 8 2 2" xfId="2454"/>
    <cellStyle name="Normální 7 2 8 2 2" xfId="2455"/>
    <cellStyle name="Normální 8 2 8 2 2" xfId="2456"/>
    <cellStyle name="Normální 9 2 8 2 2" xfId="2457"/>
    <cellStyle name="Normální 12 9 2 2" xfId="2458"/>
    <cellStyle name="Normální 10 3 8 2 2" xfId="2459"/>
    <cellStyle name="Měna 4 6 2 2" xfId="2460"/>
    <cellStyle name="Normální 10 4 5 2 2" xfId="2461"/>
    <cellStyle name="Měna 2 3 5 2 2" xfId="2462"/>
    <cellStyle name="Procenta 2 3 5 2 2" xfId="2463"/>
    <cellStyle name="Měna 3 3 5 2 2" xfId="2464"/>
    <cellStyle name="Normální 7 3 5 2 2" xfId="2465"/>
    <cellStyle name="Normální 8 3 5 2 2" xfId="2466"/>
    <cellStyle name="Normální 9 3 5 2 2" xfId="2467"/>
    <cellStyle name="Měna 3 2 2 5 2 2" xfId="2468"/>
    <cellStyle name="Měna 2 2 2 5 2 2" xfId="2469"/>
    <cellStyle name="Procenta 2 2 2 5 2 2" xfId="2470"/>
    <cellStyle name="Normální 7 2 2 5 2 2" xfId="2471"/>
    <cellStyle name="Normální 8 2 2 5 2 2" xfId="2472"/>
    <cellStyle name="Normální 9 2 2 5 2 2" xfId="2473"/>
    <cellStyle name="Normální 12 3 5 2 2" xfId="2474"/>
    <cellStyle name="Normální 10 3 2 5 2 2" xfId="2475"/>
    <cellStyle name="Měna 4 2 5 2 2" xfId="2476"/>
    <cellStyle name="Měna 5 4 2 2" xfId="2477"/>
    <cellStyle name="Normální 10 5 4 2 2" xfId="2478"/>
    <cellStyle name="Měna 2 4 4 2 2" xfId="2479"/>
    <cellStyle name="Procenta 2 4 4 2 2" xfId="2480"/>
    <cellStyle name="Měna 3 4 4 2 2" xfId="2481"/>
    <cellStyle name="Normální 7 4 4 2 2" xfId="2482"/>
    <cellStyle name="Normální 8 4 4 2 2" xfId="2483"/>
    <cellStyle name="Normální 9 4 4 2 2" xfId="2484"/>
    <cellStyle name="Měna 3 2 3 4 2 2" xfId="2485"/>
    <cellStyle name="Normální 10 2 3 4 2 2" xfId="2486"/>
    <cellStyle name="Měna 2 2 3 4 2 2" xfId="2487"/>
    <cellStyle name="Procenta 2 2 3 4 2 2" xfId="2488"/>
    <cellStyle name="Normální 7 2 3 4 2 2" xfId="2489"/>
    <cellStyle name="Normální 8 2 3 4 2 2" xfId="2490"/>
    <cellStyle name="Normální 9 2 3 4 2 2" xfId="2491"/>
    <cellStyle name="Normální 12 4 4 2 2" xfId="2492"/>
    <cellStyle name="Normální 10 3 3 4 2 2" xfId="2493"/>
    <cellStyle name="Měna 6 4 2 2" xfId="2494"/>
    <cellStyle name="Normální 10 6 4 2 2" xfId="2495"/>
    <cellStyle name="Měna 2 5 4 2 2" xfId="2496"/>
    <cellStyle name="Procenta 2 5 4 2 2" xfId="2497"/>
    <cellStyle name="Měna 3 5 4 2 2" xfId="2498"/>
    <cellStyle name="Normální 7 5 4 2 2" xfId="2499"/>
    <cellStyle name="Normální 8 5 4 2 2" xfId="2500"/>
    <cellStyle name="Normální 9 5 4 2 2" xfId="2501"/>
    <cellStyle name="Měna 3 2 4 4 2 2" xfId="2502"/>
    <cellStyle name="Normální 10 2 4 4 2 2" xfId="2503"/>
    <cellStyle name="Měna 2 2 4 4 2 2" xfId="2504"/>
    <cellStyle name="Procenta 2 2 4 4 2 2" xfId="2505"/>
    <cellStyle name="Normální 7 2 4 4 2 2" xfId="2506"/>
    <cellStyle name="Normální 8 2 4 4 2 2" xfId="2507"/>
    <cellStyle name="Normální 9 2 4 4 2 2" xfId="2508"/>
    <cellStyle name="Normální 12 5 4 2 2" xfId="2509"/>
    <cellStyle name="Normální 10 3 4 4 2 2" xfId="2510"/>
    <cellStyle name="Normální 10 7 3 2 2" xfId="2511"/>
    <cellStyle name="Měna 2 6 3 2 2" xfId="2512"/>
    <cellStyle name="Procenta 2 6 3 2 2" xfId="2513"/>
    <cellStyle name="Normální 7 6 3 2 2" xfId="2514"/>
    <cellStyle name="Normální 8 6 3 2 2" xfId="2515"/>
    <cellStyle name="Normální 9 6 3 2 2" xfId="2516"/>
    <cellStyle name="Normální 10 2 5 3 2 2" xfId="2517"/>
    <cellStyle name="Měna 2 2 5 3 2 2" xfId="2518"/>
    <cellStyle name="Procenta 2 2 5 3 2 2" xfId="2519"/>
    <cellStyle name="Normální 7 2 5 3 2 2" xfId="2520"/>
    <cellStyle name="Normální 8 2 5 3 2 2" xfId="2521"/>
    <cellStyle name="Normální 9 2 5 3 2 2" xfId="2522"/>
    <cellStyle name="Normální 12 6 3 2 2" xfId="2523"/>
    <cellStyle name="Normální 10 3 5 3 2 2" xfId="2524"/>
    <cellStyle name="Normální 10 4 2 3 2 2" xfId="2525"/>
    <cellStyle name="Měna 2 3 2 3 2 2" xfId="2526"/>
    <cellStyle name="Procenta 2 3 2 4 2 2" xfId="2527"/>
    <cellStyle name="Normální 7 3 2 3 2 2" xfId="2528"/>
    <cellStyle name="Normální 8 3 2 3 2 2" xfId="2529"/>
    <cellStyle name="Normální 9 3 2 3 2 2" xfId="2530"/>
    <cellStyle name="Měna 2 2 2 2 3 2 2" xfId="2531"/>
    <cellStyle name="Procenta 2 2 2 2 3 2 2" xfId="2532"/>
    <cellStyle name="Normální 7 2 2 2 3 2 2" xfId="2533"/>
    <cellStyle name="Normální 8 2 2 2 3 2 2" xfId="2534"/>
    <cellStyle name="Normální 9 2 2 2 3 2 2" xfId="2535"/>
    <cellStyle name="Normální 12 3 2 3 2 2" xfId="2536"/>
    <cellStyle name="Normální 10 3 2 2 3 2 2" xfId="2537"/>
    <cellStyle name="Měna 7 2 2 2" xfId="2538"/>
    <cellStyle name="Normální 10 8 2 2 2" xfId="2539"/>
    <cellStyle name="Měna 2 7 2 2 2" xfId="2540"/>
    <cellStyle name="Procenta 2 7 2 2 2" xfId="2541"/>
    <cellStyle name="Měna 3 6 2 2 2" xfId="2542"/>
    <cellStyle name="Normální 7 7 2 2 2" xfId="2543"/>
    <cellStyle name="Normální 8 7 2 2 2" xfId="2544"/>
    <cellStyle name="Normální 9 7 2 2 2" xfId="2545"/>
    <cellStyle name="Měna 3 2 5 2 2 2" xfId="2546"/>
    <cellStyle name="Normální 10 2 6 2 2 2" xfId="2547"/>
    <cellStyle name="Měna 2 2 6 2 2 2" xfId="2548"/>
    <cellStyle name="Procenta 2 2 6 2 2 2" xfId="2549"/>
    <cellStyle name="Normální 7 2 6 2 2 2" xfId="2550"/>
    <cellStyle name="Normální 8 2 6 2 2 2" xfId="2551"/>
    <cellStyle name="Normální 9 2 6 2 2 2" xfId="2552"/>
    <cellStyle name="Normální 12 7 2 2 2" xfId="2553"/>
    <cellStyle name="Normální 10 3 6 2 2 2" xfId="2554"/>
    <cellStyle name="Měna 4 3 3 2 2" xfId="2555"/>
    <cellStyle name="Normální 10 4 3 2 2 2" xfId="2556"/>
    <cellStyle name="Měna 2 3 3 2 2 2" xfId="2557"/>
    <cellStyle name="Procenta 2 3 3 2 2 2" xfId="2558"/>
    <cellStyle name="Měna 3 3 2 2 2 2" xfId="2559"/>
    <cellStyle name="Normální 7 3 3 2 2 2" xfId="2560"/>
    <cellStyle name="Normální 8 3 3 2 2 2" xfId="2561"/>
    <cellStyle name="Normální 9 3 3 2 2 2" xfId="2562"/>
    <cellStyle name="Měna 3 2 2 2 2 2 2" xfId="2563"/>
    <cellStyle name="Normální 10 2 2 3 2 2 2" xfId="2564"/>
    <cellStyle name="Měna 2 2 2 3 2 2 2" xfId="2565"/>
    <cellStyle name="Procenta 2 2 2 3 2 2 2" xfId="2566"/>
    <cellStyle name="Normální 7 2 2 3 2 2 2" xfId="2567"/>
    <cellStyle name="Normální 8 2 2 3 2 2 2" xfId="2568"/>
    <cellStyle name="Normální 9 2 2 3 2 2 2" xfId="2569"/>
    <cellStyle name="Normální 12 3 3 2 2 2" xfId="2570"/>
    <cellStyle name="Normální 10 3 2 3 2 2 2" xfId="2571"/>
    <cellStyle name="Měna 4 2 2 2 2 2" xfId="2572"/>
    <cellStyle name="Měna 5 2 2 2 2" xfId="2573"/>
    <cellStyle name="Normální 10 5 2 2 2 2" xfId="2574"/>
    <cellStyle name="Měna 2 4 2 2 2 2" xfId="2575"/>
    <cellStyle name="Procenta 2 4 2 2 2 2" xfId="2576"/>
    <cellStyle name="Měna 3 4 2 2 2 2" xfId="2577"/>
    <cellStyle name="Normální 7 4 2 2 2 2" xfId="2578"/>
    <cellStyle name="Normální 8 4 2 2 2 2" xfId="2579"/>
    <cellStyle name="Normální 9 4 2 2 2 2" xfId="2580"/>
    <cellStyle name="Měna 3 2 3 2 2 2 2" xfId="2581"/>
    <cellStyle name="Normální 10 2 3 2 2 2 2" xfId="2582"/>
    <cellStyle name="Měna 2 2 3 2 2 2 2" xfId="2583"/>
    <cellStyle name="Procenta 2 2 3 2 2 2 2" xfId="2584"/>
    <cellStyle name="Normální 7 2 3 2 2 2 2" xfId="2585"/>
    <cellStyle name="Normální 8 2 3 2 2 2 2" xfId="2586"/>
    <cellStyle name="Normální 9 2 3 2 2 2 2" xfId="2587"/>
    <cellStyle name="Normální 12 4 2 2 2 2" xfId="2588"/>
    <cellStyle name="Normální 10 3 3 2 2 2 2" xfId="2589"/>
    <cellStyle name="Měna 6 2 2 2 2" xfId="2590"/>
    <cellStyle name="Normální 10 6 2 2 2 2" xfId="2591"/>
    <cellStyle name="Měna 2 5 2 2 2 2" xfId="2592"/>
    <cellStyle name="Procenta 2 5 2 2 2 2" xfId="2593"/>
    <cellStyle name="Měna 3 5 2 2 2 2" xfId="2594"/>
    <cellStyle name="Normální 7 5 2 2 2 2" xfId="2595"/>
    <cellStyle name="Normální 8 5 2 2 2 2" xfId="2596"/>
    <cellStyle name="Normální 9 5 2 2 2 2" xfId="2597"/>
    <cellStyle name="Měna 3 2 4 2 2 2 2" xfId="2598"/>
    <cellStyle name="Normální 10 2 4 2 2 2 2" xfId="2599"/>
    <cellStyle name="Měna 2 2 4 2 2 2 2" xfId="2600"/>
    <cellStyle name="Procenta 2 2 4 2 2 2 2" xfId="2601"/>
    <cellStyle name="Normální 7 2 4 2 2 2 2" xfId="2602"/>
    <cellStyle name="Normální 8 2 4 2 2 2 2" xfId="2603"/>
    <cellStyle name="Normální 9 2 4 2 2 2 2" xfId="2604"/>
    <cellStyle name="Normální 12 5 2 2 2 2" xfId="2605"/>
    <cellStyle name="Normální 10 3 4 2 2 2 2" xfId="2606"/>
    <cellStyle name="Normální 10 7 2 2 2 2" xfId="2607"/>
    <cellStyle name="Měna 2 6 2 2 2 2" xfId="2608"/>
    <cellStyle name="Procenta 2 6 2 2 2 2" xfId="2609"/>
    <cellStyle name="Normální 7 6 2 2 2 2" xfId="2610"/>
    <cellStyle name="Normální 8 6 2 2 2 2" xfId="2611"/>
    <cellStyle name="Normální 9 6 2 2 2 2" xfId="2612"/>
    <cellStyle name="Normální 10 2 5 2 2 2 2" xfId="2613"/>
    <cellStyle name="Měna 2 2 5 2 2 2 2" xfId="2614"/>
    <cellStyle name="Procenta 2 2 5 2 2 2 2" xfId="2615"/>
    <cellStyle name="Normální 7 2 5 2 2 2 2" xfId="2616"/>
    <cellStyle name="Normální 8 2 5 2 2 2 2" xfId="2617"/>
    <cellStyle name="Normální 9 2 5 2 2 2 2" xfId="2618"/>
    <cellStyle name="Normální 12 6 2 2 2 2" xfId="2619"/>
    <cellStyle name="Normální 10 3 5 2 2 2 2" xfId="2620"/>
    <cellStyle name="Normální 10 4 2 2 2 2 2" xfId="2621"/>
    <cellStyle name="Měna 2 3 2 2 2 2 2" xfId="2622"/>
    <cellStyle name="Procenta 2 3 2 2 2 2 2" xfId="2623"/>
    <cellStyle name="Normální 7 3 2 2 2 2 2" xfId="2624"/>
    <cellStyle name="Normální 8 3 2 2 2 2 2" xfId="2625"/>
    <cellStyle name="Normální 9 3 2 2 2 2 2" xfId="2626"/>
    <cellStyle name="Měna 2 2 2 2 2 2 2 2" xfId="2627"/>
    <cellStyle name="Procenta 2 2 2 2 2 2 2 2" xfId="2628"/>
    <cellStyle name="Normální 7 2 2 2 2 2 2 2" xfId="2629"/>
    <cellStyle name="Normální 8 2 2 2 2 2 2 2" xfId="2630"/>
    <cellStyle name="Normální 9 2 2 2 2 2 2 2" xfId="2631"/>
    <cellStyle name="Normální 12 3 2 2 2 2 2" xfId="2632"/>
    <cellStyle name="Normální 10 3 2 2 2 2 2 2" xfId="2633"/>
    <cellStyle name="Měna 8 2 2 2" xfId="2634"/>
    <cellStyle name="Normální 10 9 2 2 2" xfId="2635"/>
    <cellStyle name="Měna 2 8 2 2 2" xfId="2636"/>
    <cellStyle name="Procenta 2 8 2 2 2" xfId="2637"/>
    <cellStyle name="Měna 3 7 2 2 2" xfId="2638"/>
    <cellStyle name="Normální 7 8 2 2 2" xfId="2639"/>
    <cellStyle name="Normální 8 8 2 2 2" xfId="2640"/>
    <cellStyle name="Normální 9 8 2 2 2" xfId="2641"/>
    <cellStyle name="Měna 3 2 6 2 2 2" xfId="2642"/>
    <cellStyle name="Normální 10 2 7 2 2 2" xfId="2643"/>
    <cellStyle name="Měna 2 2 7 2 2 2" xfId="2644"/>
    <cellStyle name="Procenta 2 2 7 2 2 2" xfId="2645"/>
    <cellStyle name="Normální 7 2 7 2 2 2" xfId="2646"/>
    <cellStyle name="Normální 8 2 7 2 2 2" xfId="2647"/>
    <cellStyle name="Normální 9 2 7 2 2 2" xfId="2648"/>
    <cellStyle name="Normální 12 2 2 2 2 2" xfId="2649"/>
    <cellStyle name="Normální 10 3 7 2 2 2" xfId="2650"/>
    <cellStyle name="Měna 4 4 2 2 2" xfId="2651"/>
    <cellStyle name="Měna 5 3 2 2 2" xfId="2652"/>
    <cellStyle name="Normální 10 4 4 2 2 2" xfId="2653"/>
    <cellStyle name="Měna 2 3 4 2 2 2" xfId="2654"/>
    <cellStyle name="Procenta 2 4 3 2 2 2" xfId="2655"/>
    <cellStyle name="Měna 3 3 3 2 2 2" xfId="2656"/>
    <cellStyle name="Normální 7 3 4 2 2 2" xfId="2657"/>
    <cellStyle name="Normální 8 3 4 2 2 2" xfId="2658"/>
    <cellStyle name="Normální 9 3 4 2 2 2" xfId="2659"/>
    <cellStyle name="Měna 6 3 2 2 2" xfId="2660"/>
    <cellStyle name="Normální 10 5 3 2 2 2" xfId="2661"/>
    <cellStyle name="Měna 2 4 3 2 2 2" xfId="2662"/>
    <cellStyle name="Procenta 2 5 3 2 2 2" xfId="2663"/>
    <cellStyle name="Měna 3 4 3 2 2 2" xfId="2664"/>
    <cellStyle name="Normální 7 4 3 2 2 2" xfId="2665"/>
    <cellStyle name="Normální 8 4 3 2 2 2" xfId="2666"/>
    <cellStyle name="Normální 9 4 3 2 2 2" xfId="2667"/>
    <cellStyle name="Měna 11 2 2" xfId="2668"/>
    <cellStyle name="Normální 10 10 2 2" xfId="2669"/>
    <cellStyle name="Měna 2 10 2 2" xfId="2670"/>
    <cellStyle name="Procenta 2 10 2 2" xfId="2671"/>
    <cellStyle name="Měna 3 10 2 2" xfId="2672"/>
    <cellStyle name="Normální 7 10 2 2" xfId="2673"/>
    <cellStyle name="Normální 8 10 2 2" xfId="2674"/>
    <cellStyle name="Normální 9 10 2 2" xfId="2675"/>
    <cellStyle name="Měna 3 2 9 2 2" xfId="2676"/>
    <cellStyle name="Normální 10 2 8 2 2" xfId="2677"/>
    <cellStyle name="Měna 2 2 9 2 2" xfId="2678"/>
    <cellStyle name="Procenta 2 2 9 2 2" xfId="2679"/>
    <cellStyle name="Normální 7 2 9 2 2" xfId="2680"/>
    <cellStyle name="Normální 8 2 9 2 2" xfId="2681"/>
    <cellStyle name="Normální 9 2 9 2 2" xfId="2682"/>
    <cellStyle name="Normální 12 2 3 2 2" xfId="2683"/>
    <cellStyle name="Normální 10 3 9 2 2" xfId="2684"/>
    <cellStyle name="Měna 4 7 2 2" xfId="2685"/>
    <cellStyle name="Měna 5 5 2 2" xfId="2686"/>
    <cellStyle name="Normální 10 4 6 2 2" xfId="2687"/>
    <cellStyle name="Měna 2 3 6 2 2" xfId="2688"/>
    <cellStyle name="Procenta 2 4 5 2 2" xfId="2689"/>
    <cellStyle name="Měna 3 3 6 2 2" xfId="2690"/>
    <cellStyle name="Normální 7 3 6 2 2" xfId="2691"/>
    <cellStyle name="Normální 8 3 6 2 2" xfId="2692"/>
    <cellStyle name="Normální 9 3 6 2 2" xfId="2693"/>
    <cellStyle name="Měna 3 2 2 6 2 2" xfId="2694"/>
    <cellStyle name="Normální 10 2 2 5 2 2" xfId="2695"/>
    <cellStyle name="Měna 2 2 2 6 2 2" xfId="2696"/>
    <cellStyle name="Procenta 2 2 2 6 2 2" xfId="2697"/>
    <cellStyle name="Normální 7 2 2 6 2 2" xfId="2698"/>
    <cellStyle name="Normální 8 2 2 6 2 2" xfId="2699"/>
    <cellStyle name="Normální 9 2 2 6 2 2" xfId="2700"/>
    <cellStyle name="Normální 12 2 2 3 2 2" xfId="2701"/>
    <cellStyle name="Normální 10 3 2 6 2 2" xfId="2702"/>
    <cellStyle name="Měna 4 2 6 2 2" xfId="2703"/>
    <cellStyle name="Měna 13 2" xfId="2704"/>
    <cellStyle name="Normální 10 12 2" xfId="2705"/>
    <cellStyle name="Měna 2 12 2" xfId="2706"/>
    <cellStyle name="Procenta 2 12 2" xfId="2707"/>
    <cellStyle name="Měna 3 12 2" xfId="2708"/>
    <cellStyle name="Normální 7 12 2" xfId="2709"/>
    <cellStyle name="Normální 8 12 2" xfId="2710"/>
    <cellStyle name="Normální 9 12 2" xfId="2711"/>
    <cellStyle name="Měna 3 2 11 2" xfId="2712"/>
    <cellStyle name="Normální 10 2 10 2" xfId="2713"/>
    <cellStyle name="Měna 2 2 11 2" xfId="2714"/>
    <cellStyle name="Procenta 2 2 11 2" xfId="2715"/>
    <cellStyle name="Normální 7 2 11 2" xfId="2716"/>
    <cellStyle name="Normální 8 2 11 2" xfId="2717"/>
    <cellStyle name="Normální 9 2 11 2" xfId="2718"/>
    <cellStyle name="Normální 12 11 2" xfId="2719"/>
    <cellStyle name="Normální 10 3 11 2" xfId="2720"/>
    <cellStyle name="Měna 4 9 2" xfId="2721"/>
    <cellStyle name="Normální 10 4 8 2" xfId="2722"/>
    <cellStyle name="Měna 2 3 8 2" xfId="2723"/>
    <cellStyle name="Procenta 2 3 7 2" xfId="2724"/>
    <cellStyle name="Měna 3 3 8 2" xfId="2725"/>
    <cellStyle name="Normální 7 3 8 2" xfId="2726"/>
    <cellStyle name="Normální 8 3 8 2" xfId="2727"/>
    <cellStyle name="Normální 9 3 8 2" xfId="2728"/>
    <cellStyle name="Měna 3 2 2 8 2" xfId="2729"/>
    <cellStyle name="Normální 10 2 2 7 2" xfId="2730"/>
    <cellStyle name="Měna 2 2 2 8 2" xfId="2731"/>
    <cellStyle name="Procenta 2 2 2 8 2" xfId="2732"/>
    <cellStyle name="Normální 7 2 2 8 2" xfId="2733"/>
    <cellStyle name="Normální 8 2 2 8 2" xfId="2734"/>
    <cellStyle name="Normální 9 2 2 8 2" xfId="2735"/>
    <cellStyle name="Normální 12 3 7 2" xfId="2736"/>
    <cellStyle name="Normální 10 3 2 8 2" xfId="2737"/>
    <cellStyle name="Měna 4 2 8 2" xfId="2738"/>
    <cellStyle name="Měna 8 4 2" xfId="2739"/>
    <cellStyle name="Normální 10 8 4 2" xfId="2740"/>
    <cellStyle name="Měna 2 7 4 2" xfId="2741"/>
    <cellStyle name="Procenta 2 7 4 2" xfId="2742"/>
    <cellStyle name="Měna 3 7 4 2" xfId="2743"/>
    <cellStyle name="Normální 7 7 4 2" xfId="2744"/>
    <cellStyle name="Normální 8 7 4 2" xfId="2745"/>
    <cellStyle name="Normální 9 7 4 2" xfId="2746"/>
    <cellStyle name="Měna 3 2 6 4 2" xfId="2747"/>
    <cellStyle name="Normální 10 2 6 4 2" xfId="2748"/>
    <cellStyle name="Měna 2 2 6 4 2" xfId="2749"/>
    <cellStyle name="Procenta 2 2 6 4 2" xfId="2750"/>
    <cellStyle name="Normální 7 2 6 4 2" xfId="2751"/>
    <cellStyle name="Normální 8 2 6 4 2" xfId="2752"/>
    <cellStyle name="Normální 9 2 6 4 2" xfId="2753"/>
    <cellStyle name="Normální 12 7 4 2" xfId="2754"/>
    <cellStyle name="Normální 10 3 6 4 2" xfId="2755"/>
    <cellStyle name="Měna 4 4 4 2" xfId="2756"/>
    <cellStyle name="Normální 10 4 3 4 2" xfId="2757"/>
    <cellStyle name="Měna 2 3 3 4 2" xfId="2758"/>
    <cellStyle name="Procenta 2 3 3 4 2" xfId="2759"/>
    <cellStyle name="Měna 3 3 3 4 2" xfId="2760"/>
    <cellStyle name="Normální 7 3 3 4 2" xfId="2761"/>
    <cellStyle name="Normální 8 3 3 4 2" xfId="2762"/>
    <cellStyle name="Normální 9 3 3 4 2" xfId="2763"/>
    <cellStyle name="Měna 3 2 2 3 3 2" xfId="2764"/>
    <cellStyle name="Normální 10 2 2 3 4 2" xfId="2765"/>
    <cellStyle name="Měna 2 2 2 3 4 2" xfId="2766"/>
    <cellStyle name="Procenta 2 2 2 3 4 2" xfId="2767"/>
    <cellStyle name="Normální 7 2 2 3 4 2" xfId="2768"/>
    <cellStyle name="Normální 8 2 2 3 4 2" xfId="2769"/>
    <cellStyle name="Normální 9 2 2 3 4 2" xfId="2770"/>
    <cellStyle name="Normální 12 3 3 4 2" xfId="2771"/>
    <cellStyle name="Normální 10 3 2 3 4 2" xfId="2772"/>
    <cellStyle name="Měna 4 2 3 3 2" xfId="2773"/>
    <cellStyle name="Měna 5 7 2" xfId="2774"/>
    <cellStyle name="Normální 10 5 6 2" xfId="2775"/>
    <cellStyle name="Měna 2 4 6 2" xfId="2776"/>
    <cellStyle name="Procenta 2 4 7 2" xfId="2777"/>
    <cellStyle name="Měna 3 4 6 2" xfId="2778"/>
    <cellStyle name="Normální 7 4 6 2" xfId="2779"/>
    <cellStyle name="Normální 8 4 6 2" xfId="2780"/>
    <cellStyle name="Normální 9 4 6 2" xfId="2781"/>
    <cellStyle name="Měna 3 2 3 6 2" xfId="2782"/>
    <cellStyle name="Normální 10 2 3 6 2" xfId="2783"/>
    <cellStyle name="Měna 2 2 3 6 2" xfId="2784"/>
    <cellStyle name="Procenta 2 2 3 6 2" xfId="2785"/>
    <cellStyle name="Normální 7 2 3 6 2" xfId="2786"/>
    <cellStyle name="Normální 8 2 3 6 2" xfId="2787"/>
    <cellStyle name="Normální 9 2 3 6 2" xfId="2788"/>
    <cellStyle name="Normální 12 4 6 2" xfId="2789"/>
    <cellStyle name="Normální 10 3 3 6 2" xfId="2790"/>
    <cellStyle name="Měna 6 6 2" xfId="2791"/>
    <cellStyle name="Normální 10 6 6 2" xfId="2792"/>
    <cellStyle name="Měna 2 5 6 2" xfId="2793"/>
    <cellStyle name="Procenta 2 5 6 2" xfId="2794"/>
    <cellStyle name="Měna 3 5 6 2" xfId="2795"/>
    <cellStyle name="Normální 7 5 6 2" xfId="2796"/>
    <cellStyle name="Normální 8 5 6 2" xfId="2797"/>
    <cellStyle name="Normální 9 5 6 2" xfId="2798"/>
    <cellStyle name="Měna 3 2 4 6 2" xfId="2799"/>
    <cellStyle name="Normální 10 2 4 6 2" xfId="2800"/>
    <cellStyle name="Měna 2 2 4 6 2" xfId="2801"/>
    <cellStyle name="Procenta 2 2 4 6 2" xfId="2802"/>
    <cellStyle name="Normální 7 2 4 6 2" xfId="2803"/>
    <cellStyle name="Normální 8 2 4 6 2" xfId="2804"/>
    <cellStyle name="Normální 9 2 4 6 2" xfId="2805"/>
    <cellStyle name="Normální 12 5 6 2" xfId="2806"/>
    <cellStyle name="Normální 10 3 4 6 2" xfId="2807"/>
    <cellStyle name="Normální 12 2 2 5 2" xfId="2808"/>
    <cellStyle name="Měna 4 3 5 2" xfId="2809"/>
    <cellStyle name="Měna 7 4 2" xfId="2810"/>
    <cellStyle name="Normální 10 7 5 2" xfId="2811"/>
    <cellStyle name="Měna 2 6 5 2" xfId="2812"/>
    <cellStyle name="Procenta 2 6 5 2" xfId="2813"/>
    <cellStyle name="Měna 3 6 4 2" xfId="2814"/>
    <cellStyle name="Normální 7 6 5 2" xfId="2815"/>
    <cellStyle name="Normální 8 6 5 2" xfId="2816"/>
    <cellStyle name="Normální 9 6 5 2" xfId="2817"/>
    <cellStyle name="Měna 3 2 5 4 2" xfId="2818"/>
    <cellStyle name="Normální 10 2 5 5 2" xfId="2819"/>
    <cellStyle name="Měna 2 2 5 5 2" xfId="2820"/>
    <cellStyle name="Procenta 2 2 5 5 2" xfId="2821"/>
    <cellStyle name="Normální 7 2 5 5 2" xfId="2822"/>
    <cellStyle name="Normální 8 2 5 5 2" xfId="2823"/>
    <cellStyle name="Normální 9 2 5 5 2" xfId="2824"/>
    <cellStyle name="Normální 12 6 5 2" xfId="2825"/>
    <cellStyle name="Normální 10 3 5 5 2" xfId="2826"/>
    <cellStyle name="Měna 4 3 2 3 2" xfId="2827"/>
    <cellStyle name="Normální 10 4 2 5 2" xfId="2828"/>
    <cellStyle name="Měna 2 3 2 5 2" xfId="2829"/>
    <cellStyle name="Procenta 2 3 2 2 4 2" xfId="2830"/>
    <cellStyle name="Měna 3 3 2 4 2" xfId="2831"/>
    <cellStyle name="Normální 7 3 2 5 2" xfId="2832"/>
    <cellStyle name="Normální 8 3 2 5 2" xfId="2833"/>
    <cellStyle name="Normální 9 3 2 5 2" xfId="2834"/>
    <cellStyle name="Měna 3 2 2 2 4 2" xfId="2835"/>
    <cellStyle name="Normální 10 2 2 2 4 2" xfId="2836"/>
    <cellStyle name="Měna 2 2 2 2 5 2" xfId="2837"/>
    <cellStyle name="Procenta 2 2 2 2 5 2" xfId="2838"/>
    <cellStyle name="Normální 7 2 2 2 5 2" xfId="2839"/>
    <cellStyle name="Normální 8 2 2 2 5 2" xfId="2840"/>
    <cellStyle name="Normální 9 2 2 2 5 2" xfId="2841"/>
    <cellStyle name="Normální 12 3 2 5 2" xfId="2842"/>
    <cellStyle name="Normální 10 3 2 2 5 2" xfId="2843"/>
    <cellStyle name="Měna 4 2 2 4 2" xfId="2844"/>
    <cellStyle name="Měna 5 2 4 2" xfId="2845"/>
    <cellStyle name="Normální 10 5 2 4 2" xfId="2846"/>
    <cellStyle name="Měna 2 4 2 4 2" xfId="2847"/>
    <cellStyle name="Procenta 2 4 2 4 2" xfId="2848"/>
    <cellStyle name="Měna 3 4 2 4 2" xfId="2849"/>
    <cellStyle name="Normální 7 4 2 4 2" xfId="2850"/>
    <cellStyle name="Normální 8 4 2 4 2" xfId="2851"/>
    <cellStyle name="Normální 9 4 2 4 2" xfId="2852"/>
    <cellStyle name="Měna 3 2 3 2 4 2" xfId="2853"/>
    <cellStyle name="Normální 10 2 3 2 4 2" xfId="2854"/>
    <cellStyle name="Měna 2 2 3 2 4 2" xfId="2855"/>
    <cellStyle name="Procenta 2 2 3 2 4 2" xfId="2856"/>
    <cellStyle name="Normální 7 2 3 2 4 2" xfId="2857"/>
    <cellStyle name="Normální 8 2 3 2 4 2" xfId="2858"/>
    <cellStyle name="Normální 9 2 3 2 4 2" xfId="2859"/>
    <cellStyle name="Normální 12 4 2 4 2" xfId="2860"/>
    <cellStyle name="Normální 10 3 3 2 4 2" xfId="2861"/>
    <cellStyle name="Měna 6 2 4 2" xfId="2862"/>
    <cellStyle name="Normální 10 6 2 4 2" xfId="2863"/>
    <cellStyle name="Měna 2 5 2 4 2" xfId="2864"/>
    <cellStyle name="Procenta 2 5 2 4 2" xfId="2865"/>
    <cellStyle name="Měna 3 5 2 4 2" xfId="2866"/>
    <cellStyle name="Normální 7 5 2 4 2" xfId="2867"/>
    <cellStyle name="Normální 8 5 2 4 2" xfId="2868"/>
    <cellStyle name="Normální 9 5 2 4 2" xfId="2869"/>
    <cellStyle name="Měna 3 2 4 2 4 2" xfId="2870"/>
    <cellStyle name="Normální 10 2 4 2 4 2" xfId="2871"/>
    <cellStyle name="Měna 2 2 4 2 4 2" xfId="2872"/>
    <cellStyle name="Procenta 2 2 4 2 4 2" xfId="2873"/>
    <cellStyle name="Normální 7 2 4 2 4 2" xfId="2874"/>
    <cellStyle name="Normální 8 2 4 2 4 2" xfId="2875"/>
    <cellStyle name="Normální 9 2 4 2 4 2" xfId="2876"/>
    <cellStyle name="Normální 12 5 2 4 2" xfId="2877"/>
    <cellStyle name="Normální 10 3 4 2 4 2" xfId="2878"/>
    <cellStyle name="Měna 9 3 2" xfId="2879"/>
    <cellStyle name="Normální 10 9 4 2" xfId="2880"/>
    <cellStyle name="Měna 2 8 4 2" xfId="2881"/>
    <cellStyle name="Procenta 2 8 4 2" xfId="2882"/>
    <cellStyle name="Měna 3 8 3 2" xfId="2883"/>
    <cellStyle name="Normální 7 8 4 2" xfId="2884"/>
    <cellStyle name="Normální 8 8 4 2" xfId="2885"/>
    <cellStyle name="Normální 9 8 4 2" xfId="2886"/>
    <cellStyle name="Měna 3 2 7 3 2" xfId="2887"/>
    <cellStyle name="Normální 10 2 7 4 2" xfId="2888"/>
    <cellStyle name="Měna 2 2 7 4 2" xfId="2889"/>
    <cellStyle name="Procenta 2 2 7 4 2" xfId="2890"/>
    <cellStyle name="Normální 7 2 7 4 2" xfId="2891"/>
    <cellStyle name="Normální 8 2 7 4 2" xfId="2892"/>
    <cellStyle name="Normální 9 2 7 4 2" xfId="2893"/>
    <cellStyle name="Normální 12 8 3 2" xfId="2894"/>
    <cellStyle name="Normální 10 3 7 4 2" xfId="2895"/>
    <cellStyle name="Měna 4 5 3 2" xfId="2896"/>
    <cellStyle name="Normální 10 4 4 4 2" xfId="2897"/>
    <cellStyle name="Měna 2 3 4 4 2" xfId="2898"/>
    <cellStyle name="Procenta 2 3 4 4 2" xfId="2899"/>
    <cellStyle name="Měna 3 3 4 3 2" xfId="2900"/>
    <cellStyle name="Normální 7 3 4 4 2" xfId="2901"/>
    <cellStyle name="Normální 8 3 4 4 2" xfId="2902"/>
    <cellStyle name="Normální 9 3 4 4 2" xfId="2903"/>
    <cellStyle name="Měna 3 2 2 4 3 2" xfId="2904"/>
    <cellStyle name="Normální 10 2 2 4 3 2" xfId="2905"/>
    <cellStyle name="Měna 2 2 2 4 3 2" xfId="2906"/>
    <cellStyle name="Procenta 2 2 2 4 3 2" xfId="2907"/>
    <cellStyle name="Normální 7 2 2 4 3 2" xfId="2908"/>
    <cellStyle name="Normální 8 2 2 4 3 2" xfId="2909"/>
    <cellStyle name="Normální 9 2 2 4 3 2" xfId="2910"/>
    <cellStyle name="Normální 12 3 4 3 2" xfId="2911"/>
    <cellStyle name="Normální 10 3 2 4 3 2" xfId="2912"/>
    <cellStyle name="Měna 4 2 4 3 2" xfId="2913"/>
    <cellStyle name="Měna 5 3 4 2" xfId="2914"/>
    <cellStyle name="Normální 10 5 3 4 2" xfId="2915"/>
    <cellStyle name="Měna 2 4 3 4 2" xfId="2916"/>
    <cellStyle name="Procenta 2 4 3 4 2" xfId="2917"/>
    <cellStyle name="Měna 3 4 3 4 2" xfId="2918"/>
    <cellStyle name="Normální 7 4 3 4 2" xfId="2919"/>
    <cellStyle name="Normální 8 4 3 4 2" xfId="2920"/>
    <cellStyle name="Normální 9 4 3 4 2" xfId="2921"/>
    <cellStyle name="Měna 3 2 3 3 3 2" xfId="2922"/>
    <cellStyle name="Normální 10 2 3 3 3 2" xfId="2923"/>
    <cellStyle name="Měna 2 2 3 3 3 2" xfId="2924"/>
    <cellStyle name="Procenta 2 2 3 3 3 2" xfId="2925"/>
    <cellStyle name="Normální 7 2 3 3 3 2" xfId="2926"/>
    <cellStyle name="Normální 8 2 3 3 3 2" xfId="2927"/>
    <cellStyle name="Normální 9 2 3 3 3 2" xfId="2928"/>
    <cellStyle name="Normální 12 4 3 3 2" xfId="2929"/>
    <cellStyle name="Normální 10 3 3 3 3 2" xfId="2930"/>
    <cellStyle name="Měna 6 3 4 2" xfId="2931"/>
    <cellStyle name="Normální 10 6 3 3 2" xfId="2932"/>
    <cellStyle name="Měna 2 5 3 3 2" xfId="2933"/>
    <cellStyle name="Procenta 2 5 3 4 2" xfId="2934"/>
    <cellStyle name="Měna 3 5 3 3 2" xfId="2935"/>
    <cellStyle name="Normální 7 5 3 3 2" xfId="2936"/>
    <cellStyle name="Normální 8 5 3 3 2" xfId="2937"/>
    <cellStyle name="Normální 9 5 3 3 2" xfId="2938"/>
    <cellStyle name="Měna 3 2 4 3 3 2" xfId="2939"/>
    <cellStyle name="Normální 10 2 4 3 3 2" xfId="2940"/>
    <cellStyle name="Měna 2 2 4 3 3 2" xfId="2941"/>
    <cellStyle name="Procenta 2 2 4 3 3 2" xfId="2942"/>
    <cellStyle name="Normální 7 2 4 3 3 2" xfId="2943"/>
    <cellStyle name="Normální 8 2 4 3 3 2" xfId="2944"/>
    <cellStyle name="Normální 9 2 4 3 3 2" xfId="2945"/>
    <cellStyle name="Normální 12 5 3 3 2" xfId="2946"/>
    <cellStyle name="Normální 10 3 4 3 3 2" xfId="2947"/>
    <cellStyle name="Normální 10 7 2 4 2" xfId="2948"/>
    <cellStyle name="Měna 2 6 2 4 2" xfId="2949"/>
    <cellStyle name="Procenta 2 6 2 4 2" xfId="2950"/>
    <cellStyle name="Normální 7 6 2 4 2" xfId="2951"/>
    <cellStyle name="Normální 8 6 2 4 2" xfId="2952"/>
    <cellStyle name="Normální 9 6 2 4 2" xfId="2953"/>
    <cellStyle name="Normální 10 2 5 2 4 2" xfId="2954"/>
    <cellStyle name="Měna 2 2 5 2 4 2" xfId="2955"/>
    <cellStyle name="Procenta 2 2 5 2 4 2" xfId="2956"/>
    <cellStyle name="Normální 7 2 5 2 4 2" xfId="2957"/>
    <cellStyle name="Normální 8 2 5 2 4 2" xfId="2958"/>
    <cellStyle name="Normální 9 2 5 2 4 2" xfId="2959"/>
    <cellStyle name="Normální 12 6 2 4 2" xfId="2960"/>
    <cellStyle name="Normální 10 3 5 2 4 2" xfId="2961"/>
    <cellStyle name="Normální 10 4 2 2 4 2" xfId="2962"/>
    <cellStyle name="Měna 2 3 2 2 4 2" xfId="2963"/>
    <cellStyle name="Procenta 2 3 2 3 3 2" xfId="2964"/>
    <cellStyle name="Normální 7 3 2 2 4 2" xfId="2965"/>
    <cellStyle name="Normální 8 3 2 2 4 2" xfId="2966"/>
    <cellStyle name="Normální 9 3 2 2 4 2" xfId="2967"/>
    <cellStyle name="Normální 10 2 2 2 2 4 2" xfId="2968"/>
    <cellStyle name="Měna 2 2 2 2 2 4 2" xfId="2969"/>
    <cellStyle name="Procenta 2 2 2 2 2 4 2" xfId="2970"/>
    <cellStyle name="Normální 7 2 2 2 2 4 2" xfId="2971"/>
    <cellStyle name="Normální 8 2 2 2 2 4 2" xfId="2972"/>
    <cellStyle name="Normální 9 2 2 2 2 4 2" xfId="2973"/>
    <cellStyle name="Normální 12 3 2 2 4 2" xfId="2974"/>
    <cellStyle name="Normální 10 3 2 2 2 4 2" xfId="2975"/>
    <cellStyle name="Normální 10 2 2 2 2 2 3 2" xfId="2976"/>
    <cellStyle name="Měna 10 3 2" xfId="2977"/>
    <cellStyle name="Měna 2 9 3 2" xfId="2978"/>
    <cellStyle name="Procenta 2 9 3 2" xfId="2979"/>
    <cellStyle name="Měna 3 9 3 2" xfId="2980"/>
    <cellStyle name="Normální 7 9 3 2" xfId="2981"/>
    <cellStyle name="Normální 8 9 3 2" xfId="2982"/>
    <cellStyle name="Normální 9 9 3 2" xfId="2983"/>
    <cellStyle name="Měna 3 2 8 3 2" xfId="2984"/>
    <cellStyle name="Měna 2 2 8 3 2" xfId="2985"/>
    <cellStyle name="Procenta 2 2 8 3 2" xfId="2986"/>
    <cellStyle name="Normální 7 2 8 3 2" xfId="2987"/>
    <cellStyle name="Normální 8 2 8 3 2" xfId="2988"/>
    <cellStyle name="Normální 9 2 8 3 2" xfId="2989"/>
    <cellStyle name="Normální 12 9 3 2" xfId="2990"/>
    <cellStyle name="Normální 10 3 8 3 2" xfId="2991"/>
    <cellStyle name="Měna 4 6 3 2" xfId="2992"/>
    <cellStyle name="Normální 10 4 5 3 2" xfId="2993"/>
    <cellStyle name="Měna 2 3 5 3 2" xfId="2994"/>
    <cellStyle name="Procenta 2 3 5 3 2" xfId="2995"/>
    <cellStyle name="Měna 3 3 5 3 2" xfId="2996"/>
    <cellStyle name="Normální 7 3 5 3 2" xfId="2997"/>
    <cellStyle name="Normální 8 3 5 3 2" xfId="2998"/>
    <cellStyle name="Normální 9 3 5 3 2" xfId="2999"/>
    <cellStyle name="Měna 3 2 2 5 3 2" xfId="3000"/>
    <cellStyle name="Měna 2 2 2 5 3 2" xfId="3001"/>
    <cellStyle name="Procenta 2 2 2 5 3 2" xfId="3002"/>
    <cellStyle name="Normální 7 2 2 5 3 2" xfId="3003"/>
    <cellStyle name="Normální 8 2 2 5 3 2" xfId="3004"/>
    <cellStyle name="Normální 9 2 2 5 3 2" xfId="3005"/>
    <cellStyle name="Normální 12 3 5 3 2" xfId="3006"/>
    <cellStyle name="Normální 10 3 2 5 3 2" xfId="3007"/>
    <cellStyle name="Měna 4 2 5 3 2" xfId="3008"/>
    <cellStyle name="Měna 5 4 3 2" xfId="3009"/>
    <cellStyle name="Normální 10 5 4 3 2" xfId="3010"/>
    <cellStyle name="Měna 2 4 4 3 2" xfId="3011"/>
    <cellStyle name="Procenta 2 4 4 3 2" xfId="3012"/>
    <cellStyle name="Měna 3 4 4 3 2" xfId="3013"/>
    <cellStyle name="Normální 7 4 4 3 2" xfId="3014"/>
    <cellStyle name="Normální 8 4 4 3 2" xfId="3015"/>
    <cellStyle name="Normální 9 4 4 3 2" xfId="3016"/>
    <cellStyle name="Měna 3 2 3 4 3 2" xfId="3017"/>
    <cellStyle name="Normální 10 2 3 4 3 2" xfId="3018"/>
    <cellStyle name="Měna 2 2 3 4 3 2" xfId="3019"/>
    <cellStyle name="Procenta 2 2 3 4 3 2" xfId="3020"/>
    <cellStyle name="Normální 7 2 3 4 3 2" xfId="3021"/>
    <cellStyle name="Normální 8 2 3 4 3 2" xfId="3022"/>
    <cellStyle name="Normální 9 2 3 4 3 2" xfId="3023"/>
    <cellStyle name="Normální 12 4 4 3 2" xfId="3024"/>
    <cellStyle name="Normální 10 3 3 4 3 2" xfId="3025"/>
    <cellStyle name="Měna 6 4 3 2" xfId="3026"/>
    <cellStyle name="Normální 10 6 4 3 2" xfId="3027"/>
    <cellStyle name="Měna 2 5 4 3 2" xfId="3028"/>
    <cellStyle name="Procenta 2 5 4 3 2" xfId="3029"/>
    <cellStyle name="Měna 3 5 4 3 2" xfId="3030"/>
    <cellStyle name="Normální 7 5 4 3 2" xfId="3031"/>
    <cellStyle name="Normální 8 5 4 3 2" xfId="3032"/>
    <cellStyle name="Normální 9 5 4 3 2" xfId="3033"/>
    <cellStyle name="Měna 3 2 4 4 3 2" xfId="3034"/>
    <cellStyle name="Normální 10 2 4 4 3 2" xfId="3035"/>
    <cellStyle name="Měna 2 2 4 4 3 2" xfId="3036"/>
    <cellStyle name="Procenta 2 2 4 4 3 2" xfId="3037"/>
    <cellStyle name="Normální 7 2 4 4 3 2" xfId="3038"/>
    <cellStyle name="Normální 8 2 4 4 3 2" xfId="3039"/>
    <cellStyle name="Normální 9 2 4 4 3 2" xfId="3040"/>
    <cellStyle name="Normální 12 5 4 3 2" xfId="3041"/>
    <cellStyle name="Normální 10 3 4 4 3 2" xfId="3042"/>
    <cellStyle name="Normální 10 7 3 3 2" xfId="3043"/>
    <cellStyle name="Měna 2 6 3 3 2" xfId="3044"/>
    <cellStyle name="Procenta 2 6 3 3 2" xfId="3045"/>
    <cellStyle name="Normální 7 6 3 3 2" xfId="3046"/>
    <cellStyle name="Normální 8 6 3 3 2" xfId="3047"/>
    <cellStyle name="Normální 9 6 3 3 2" xfId="3048"/>
    <cellStyle name="Normální 10 2 5 3 3 2" xfId="3049"/>
    <cellStyle name="Měna 2 2 5 3 3 2" xfId="3050"/>
    <cellStyle name="Procenta 2 2 5 3 3 2" xfId="3051"/>
    <cellStyle name="Normální 7 2 5 3 3 2" xfId="3052"/>
    <cellStyle name="Normální 8 2 5 3 3 2" xfId="3053"/>
    <cellStyle name="Normální 9 2 5 3 3 2" xfId="3054"/>
    <cellStyle name="Normální 12 6 3 3 2" xfId="3055"/>
    <cellStyle name="Normální 10 3 5 3 3 2" xfId="3056"/>
    <cellStyle name="Normální 10 4 2 3 3 2" xfId="3057"/>
    <cellStyle name="Měna 2 3 2 3 3 2" xfId="3058"/>
    <cellStyle name="Procenta 2 3 2 4 3 2" xfId="3059"/>
    <cellStyle name="Normální 7 3 2 3 3 2" xfId="3060"/>
    <cellStyle name="Normální 8 3 2 3 3 2" xfId="3061"/>
    <cellStyle name="Normální 9 3 2 3 3 2" xfId="3062"/>
    <cellStyle name="Měna 2 2 2 2 3 3 2" xfId="3063"/>
    <cellStyle name="Procenta 2 2 2 2 3 3 2" xfId="3064"/>
    <cellStyle name="Normální 7 2 2 2 3 3 2" xfId="3065"/>
    <cellStyle name="Normální 8 2 2 2 3 3 2" xfId="3066"/>
    <cellStyle name="Normální 9 2 2 2 3 3 2" xfId="3067"/>
    <cellStyle name="Normální 12 3 2 3 3 2" xfId="3068"/>
    <cellStyle name="Normální 10 3 2 2 3 3 2" xfId="3069"/>
    <cellStyle name="Měna 7 2 3 2" xfId="3070"/>
    <cellStyle name="Normální 10 8 2 3 2" xfId="3071"/>
    <cellStyle name="Měna 2 7 2 3 2" xfId="3072"/>
    <cellStyle name="Procenta 2 7 2 3 2" xfId="3073"/>
    <cellStyle name="Měna 3 6 2 3 2" xfId="3074"/>
    <cellStyle name="Normální 7 7 2 3 2" xfId="3075"/>
    <cellStyle name="Normální 8 7 2 3 2" xfId="3076"/>
    <cellStyle name="Normální 9 7 2 3 2" xfId="3077"/>
    <cellStyle name="Měna 3 2 5 2 3 2" xfId="3078"/>
    <cellStyle name="Normální 10 2 6 2 3 2" xfId="3079"/>
    <cellStyle name="Měna 2 2 6 2 3 2" xfId="3080"/>
    <cellStyle name="Procenta 2 2 6 2 3 2" xfId="3081"/>
    <cellStyle name="Normální 7 2 6 2 3 2" xfId="3082"/>
    <cellStyle name="Normální 8 2 6 2 3 2" xfId="3083"/>
    <cellStyle name="Normální 9 2 6 2 3 2" xfId="3084"/>
    <cellStyle name="Normální 12 7 2 3 2" xfId="3085"/>
    <cellStyle name="Normální 10 3 6 2 3 2" xfId="3086"/>
    <cellStyle name="Měna 4 3 3 3 2" xfId="3087"/>
    <cellStyle name="Normální 10 4 3 2 3 2" xfId="3088"/>
    <cellStyle name="Měna 2 3 3 2 3 2" xfId="3089"/>
    <cellStyle name="Procenta 2 3 3 2 3 2" xfId="3090"/>
    <cellStyle name="Měna 3 3 2 2 3 2" xfId="3091"/>
    <cellStyle name="Normální 7 3 3 2 3 2" xfId="3092"/>
    <cellStyle name="Normální 8 3 3 2 3 2" xfId="3093"/>
    <cellStyle name="Normální 9 3 3 2 3 2" xfId="3094"/>
    <cellStyle name="Měna 3 2 2 2 2 3 2" xfId="3095"/>
    <cellStyle name="Normální 10 2 2 3 2 3 2" xfId="3096"/>
    <cellStyle name="Měna 2 2 2 3 2 3 2" xfId="3097"/>
    <cellStyle name="Procenta 2 2 2 3 2 3 2" xfId="3098"/>
    <cellStyle name="Normální 7 2 2 3 2 3 2" xfId="3099"/>
    <cellStyle name="Normální 8 2 2 3 2 3 2" xfId="3100"/>
    <cellStyle name="Normální 9 2 2 3 2 3 2" xfId="3101"/>
    <cellStyle name="Normální 12 3 3 2 3 2" xfId="3102"/>
    <cellStyle name="Normální 10 3 2 3 2 3 2" xfId="3103"/>
    <cellStyle name="Měna 4 2 2 2 3 2" xfId="3104"/>
    <cellStyle name="Měna 5 2 2 3 2" xfId="3105"/>
    <cellStyle name="Normální 10 5 2 2 3 2" xfId="3106"/>
    <cellStyle name="Měna 2 4 2 2 3 2" xfId="3107"/>
    <cellStyle name="Procenta 2 4 2 2 3 2" xfId="3108"/>
    <cellStyle name="Měna 3 4 2 2 3 2" xfId="3109"/>
    <cellStyle name="Normální 7 4 2 2 3 2" xfId="3110"/>
    <cellStyle name="Normální 8 4 2 2 3 2" xfId="3111"/>
    <cellStyle name="Normální 9 4 2 2 3 2" xfId="3112"/>
    <cellStyle name="Měna 3 2 3 2 2 3 2" xfId="3113"/>
    <cellStyle name="Normální 10 2 3 2 2 3 2" xfId="3114"/>
    <cellStyle name="Měna 2 2 3 2 2 3 2" xfId="3115"/>
    <cellStyle name="Procenta 2 2 3 2 2 3 2" xfId="3116"/>
    <cellStyle name="Normální 7 2 3 2 2 3 2" xfId="3117"/>
    <cellStyle name="Normální 8 2 3 2 2 3 2" xfId="3118"/>
    <cellStyle name="Normální 9 2 3 2 2 3 2" xfId="3119"/>
    <cellStyle name="Normální 12 4 2 2 3 2" xfId="3120"/>
    <cellStyle name="Normální 10 3 3 2 2 3 2" xfId="3121"/>
    <cellStyle name="Měna 6 2 2 3 2" xfId="3122"/>
    <cellStyle name="Normální 10 6 2 2 3 2" xfId="3123"/>
    <cellStyle name="Měna 2 5 2 2 3 2" xfId="3124"/>
    <cellStyle name="Procenta 2 5 2 2 3 2" xfId="3125"/>
    <cellStyle name="Měna 3 5 2 2 3 2" xfId="3126"/>
    <cellStyle name="Normální 7 5 2 2 3 2" xfId="3127"/>
    <cellStyle name="Normální 8 5 2 2 3 2" xfId="3128"/>
    <cellStyle name="Normální 9 5 2 2 3 2" xfId="3129"/>
    <cellStyle name="Měna 3 2 4 2 2 3 2" xfId="3130"/>
    <cellStyle name="Normální 10 2 4 2 2 3 2" xfId="3131"/>
    <cellStyle name="Měna 2 2 4 2 2 3 2" xfId="3132"/>
    <cellStyle name="Procenta 2 2 4 2 2 3 2" xfId="3133"/>
    <cellStyle name="Normální 7 2 4 2 2 3 2" xfId="3134"/>
    <cellStyle name="Normální 8 2 4 2 2 3 2" xfId="3135"/>
    <cellStyle name="Normální 9 2 4 2 2 3 2" xfId="3136"/>
    <cellStyle name="Normální 12 5 2 2 3 2" xfId="3137"/>
    <cellStyle name="Normální 10 3 4 2 2 3 2" xfId="3138"/>
    <cellStyle name="Normální 10 7 2 2 3 2" xfId="3139"/>
    <cellStyle name="Měna 2 6 2 2 3 2" xfId="3140"/>
    <cellStyle name="Procenta 2 6 2 2 3 2" xfId="3141"/>
    <cellStyle name="Normální 7 6 2 2 3 2" xfId="3142"/>
    <cellStyle name="Normální 8 6 2 2 3 2" xfId="3143"/>
    <cellStyle name="Normální 9 6 2 2 3 2" xfId="3144"/>
    <cellStyle name="Normální 10 2 5 2 2 3 2" xfId="3145"/>
    <cellStyle name="Měna 2 2 5 2 2 3 2" xfId="3146"/>
    <cellStyle name="Procenta 2 2 5 2 2 3 2" xfId="3147"/>
    <cellStyle name="Normální 7 2 5 2 2 3 2" xfId="3148"/>
    <cellStyle name="Normální 8 2 5 2 2 3 2" xfId="3149"/>
    <cellStyle name="Normální 9 2 5 2 2 3 2" xfId="3150"/>
    <cellStyle name="Normální 12 6 2 2 3 2" xfId="3151"/>
    <cellStyle name="Normální 10 3 5 2 2 3 2" xfId="3152"/>
    <cellStyle name="Normální 10 4 2 2 2 3 2" xfId="3153"/>
    <cellStyle name="Měna 2 3 2 2 2 3 2" xfId="3154"/>
    <cellStyle name="Procenta 2 3 2 2 2 3 2" xfId="3155"/>
    <cellStyle name="Normální 7 3 2 2 2 3 2" xfId="3156"/>
    <cellStyle name="Normální 8 3 2 2 2 3 2" xfId="3157"/>
    <cellStyle name="Normální 9 3 2 2 2 3 2" xfId="3158"/>
    <cellStyle name="Měna 2 2 2 2 2 2 3 2" xfId="3159"/>
    <cellStyle name="Procenta 2 2 2 2 2 2 3 2" xfId="3160"/>
    <cellStyle name="Normální 7 2 2 2 2 2 3 2" xfId="3161"/>
    <cellStyle name="Normální 8 2 2 2 2 2 3 2" xfId="3162"/>
    <cellStyle name="Normální 9 2 2 2 2 2 3 2" xfId="3163"/>
    <cellStyle name="Normální 12 3 2 2 2 3 2" xfId="3164"/>
    <cellStyle name="Normální 10 3 2 2 2 2 3 2" xfId="3165"/>
    <cellStyle name="Měna 8 2 3 2" xfId="3166"/>
    <cellStyle name="Normální 10 9 2 3 2" xfId="3167"/>
    <cellStyle name="Měna 2 8 2 3 2" xfId="3168"/>
    <cellStyle name="Procenta 2 8 2 3 2" xfId="3169"/>
    <cellStyle name="Měna 3 7 2 3 2" xfId="3170"/>
    <cellStyle name="Normální 7 8 2 3 2" xfId="3171"/>
    <cellStyle name="Normální 8 8 2 3 2" xfId="3172"/>
    <cellStyle name="Normální 9 8 2 3 2" xfId="3173"/>
    <cellStyle name="Měna 3 2 6 2 3 2" xfId="3174"/>
    <cellStyle name="Normální 10 2 7 2 3 2" xfId="3175"/>
    <cellStyle name="Měna 2 2 7 2 3 2" xfId="3176"/>
    <cellStyle name="Procenta 2 2 7 2 3 2" xfId="3177"/>
    <cellStyle name="Normální 7 2 7 2 3 2" xfId="3178"/>
    <cellStyle name="Normální 8 2 7 2 3 2" xfId="3179"/>
    <cellStyle name="Normální 9 2 7 2 3 2" xfId="3180"/>
    <cellStyle name="Normální 12 2 2 2 3 2" xfId="3181"/>
    <cellStyle name="Normální 10 3 7 2 3 2" xfId="3182"/>
    <cellStyle name="Měna 4 4 2 3 2" xfId="3183"/>
    <cellStyle name="Měna 5 3 2 3 2" xfId="3184"/>
    <cellStyle name="Normální 10 4 4 2 3 2" xfId="3185"/>
    <cellStyle name="Měna 2 3 4 2 3 2" xfId="3186"/>
    <cellStyle name="Procenta 2 4 3 2 3 2" xfId="3187"/>
    <cellStyle name="Měna 3 3 3 2 3 2" xfId="3188"/>
    <cellStyle name="Normální 7 3 4 2 3 2" xfId="3189"/>
    <cellStyle name="Normální 8 3 4 2 3 2" xfId="3190"/>
    <cellStyle name="Normální 9 3 4 2 3 2" xfId="3191"/>
    <cellStyle name="Měna 6 3 2 3 2" xfId="3192"/>
    <cellStyle name="Normální 10 5 3 2 3 2" xfId="3193"/>
    <cellStyle name="Měna 2 4 3 2 3 2" xfId="3194"/>
    <cellStyle name="Procenta 2 5 3 2 3 2" xfId="3195"/>
    <cellStyle name="Měna 3 4 3 2 3 2" xfId="3196"/>
    <cellStyle name="Normální 7 4 3 2 3 2" xfId="3197"/>
    <cellStyle name="Normální 8 4 3 2 3 2" xfId="3198"/>
    <cellStyle name="Normální 9 4 3 2 3 2" xfId="3199"/>
    <cellStyle name="Měna 11 3 2" xfId="3200"/>
    <cellStyle name="Normální 10 10 3 2" xfId="3201"/>
    <cellStyle name="Měna 2 10 3 2" xfId="3202"/>
    <cellStyle name="Procenta 2 10 3 2" xfId="3203"/>
    <cellStyle name="Měna 3 10 3 2" xfId="3204"/>
    <cellStyle name="Normální 7 10 3 2" xfId="3205"/>
    <cellStyle name="Normální 8 10 3 2" xfId="3206"/>
    <cellStyle name="Normální 9 10 3 2" xfId="3207"/>
    <cellStyle name="Měna 3 2 9 3 2" xfId="3208"/>
    <cellStyle name="Normální 10 2 8 3 2" xfId="3209"/>
    <cellStyle name="Měna 2 2 9 3 2" xfId="3210"/>
    <cellStyle name="Procenta 2 2 9 3 2" xfId="3211"/>
    <cellStyle name="Normální 7 2 9 3 2" xfId="3212"/>
    <cellStyle name="Normální 8 2 9 3 2" xfId="3213"/>
    <cellStyle name="Normální 9 2 9 3 2" xfId="3214"/>
    <cellStyle name="Normální 12 2 3 3 2" xfId="3215"/>
    <cellStyle name="Normální 10 3 9 3 2" xfId="3216"/>
    <cellStyle name="Měna 4 7 3 2" xfId="3217"/>
    <cellStyle name="Měna 5 5 3 2" xfId="3218"/>
    <cellStyle name="Normální 10 4 6 3 2" xfId="3219"/>
    <cellStyle name="Měna 2 3 6 3 2" xfId="3220"/>
    <cellStyle name="Procenta 2 4 5 3 2" xfId="3221"/>
    <cellStyle name="Měna 3 3 6 3 2" xfId="3222"/>
    <cellStyle name="Normální 7 3 6 3 2" xfId="3223"/>
    <cellStyle name="Normální 8 3 6 3 2" xfId="3224"/>
    <cellStyle name="Normální 9 3 6 3 2" xfId="3225"/>
    <cellStyle name="Měna 3 2 2 6 3 2" xfId="3226"/>
    <cellStyle name="Normální 10 2 2 5 3 2" xfId="3227"/>
    <cellStyle name="Měna 2 2 2 6 3 2" xfId="3228"/>
    <cellStyle name="Procenta 2 2 2 6 3 2" xfId="3229"/>
    <cellStyle name="Normální 7 2 2 6 3 2" xfId="3230"/>
    <cellStyle name="Normální 8 2 2 6 3 2" xfId="3231"/>
    <cellStyle name="Normální 9 2 2 6 3 2" xfId="3232"/>
    <cellStyle name="Normální 12 2 2 3 3 2" xfId="3233"/>
    <cellStyle name="Normální 10 3 2 6 3 2" xfId="3234"/>
    <cellStyle name="Měna 4 2 6 3 2" xfId="32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tabSelected="1" zoomScale="75" zoomScaleNormal="75" workbookViewId="0" topLeftCell="A51">
      <selection activeCell="C53" sqref="C53"/>
    </sheetView>
  </sheetViews>
  <sheetFormatPr defaultColWidth="8.796875" defaultRowHeight="14.25"/>
  <cols>
    <col min="1" max="1" width="5.296875" style="3" bestFit="1" customWidth="1"/>
    <col min="2" max="2" width="17.3984375" style="7" bestFit="1" customWidth="1"/>
    <col min="3" max="3" width="65.09765625" style="8" customWidth="1"/>
    <col min="4" max="4" width="5.59765625" style="3" bestFit="1" customWidth="1"/>
    <col min="5" max="5" width="14" style="3" customWidth="1"/>
    <col min="6" max="6" width="23.796875" style="3" customWidth="1"/>
    <col min="7" max="7" width="13" style="9" customWidth="1"/>
    <col min="8" max="8" width="16.19921875" style="9" bestFit="1" customWidth="1"/>
    <col min="9" max="9" width="14.09765625" style="31" customWidth="1"/>
    <col min="10" max="10" width="9.8984375" style="115" customWidth="1"/>
    <col min="11" max="11" width="9.8984375" style="10" customWidth="1"/>
    <col min="12" max="12" width="12.3984375" style="20" customWidth="1"/>
    <col min="13" max="13" width="9.296875" style="10" customWidth="1"/>
    <col min="14" max="14" width="9.296875" style="31" customWidth="1"/>
    <col min="15" max="15" width="22.796875" style="3" customWidth="1"/>
    <col min="16" max="16" width="2.796875" style="2" customWidth="1"/>
    <col min="17" max="17" width="11.5" style="85" customWidth="1"/>
    <col min="18" max="16384" width="8.796875" style="3" customWidth="1"/>
  </cols>
  <sheetData>
    <row r="1" spans="1:15" ht="18.75" thickBot="1">
      <c r="A1" s="36">
        <v>806</v>
      </c>
      <c r="B1" s="116" t="s">
        <v>130</v>
      </c>
      <c r="C1" s="116"/>
      <c r="D1" s="116"/>
      <c r="E1" s="116"/>
      <c r="F1" s="116"/>
      <c r="G1" s="116"/>
      <c r="H1" s="116"/>
      <c r="I1" s="116"/>
      <c r="J1" s="116"/>
      <c r="K1" s="116"/>
      <c r="L1" s="116"/>
      <c r="M1" s="116"/>
      <c r="N1" s="116"/>
      <c r="O1" s="117"/>
    </row>
    <row r="2" spans="1:15" ht="51.75" thickBot="1">
      <c r="A2" s="24" t="s">
        <v>0</v>
      </c>
      <c r="B2" s="86" t="s">
        <v>15</v>
      </c>
      <c r="C2" s="25" t="s">
        <v>1</v>
      </c>
      <c r="D2" s="32" t="s">
        <v>2</v>
      </c>
      <c r="E2" s="32" t="s">
        <v>14</v>
      </c>
      <c r="F2" s="32" t="s">
        <v>13</v>
      </c>
      <c r="G2" s="26" t="s">
        <v>3</v>
      </c>
      <c r="H2" s="26" t="s">
        <v>11</v>
      </c>
      <c r="I2" s="32" t="s">
        <v>12</v>
      </c>
      <c r="J2" s="113" t="s">
        <v>10</v>
      </c>
      <c r="K2" s="32" t="s">
        <v>9</v>
      </c>
      <c r="L2" s="28" t="s">
        <v>4</v>
      </c>
      <c r="M2" s="27" t="s">
        <v>5</v>
      </c>
      <c r="N2" s="32" t="s">
        <v>18</v>
      </c>
      <c r="O2" s="29" t="s">
        <v>8</v>
      </c>
    </row>
    <row r="3" spans="1:17" s="22" customFormat="1" ht="200.25" thickTop="1">
      <c r="A3" s="44">
        <v>1</v>
      </c>
      <c r="B3" s="87" t="s">
        <v>19</v>
      </c>
      <c r="C3" s="80" t="s">
        <v>109</v>
      </c>
      <c r="D3" s="78">
        <v>1</v>
      </c>
      <c r="E3" s="79"/>
      <c r="F3" s="79"/>
      <c r="G3" s="101"/>
      <c r="H3" s="102">
        <f>D3*G3</f>
        <v>0</v>
      </c>
      <c r="I3" s="103">
        <v>33050</v>
      </c>
      <c r="J3" s="107" t="s">
        <v>24</v>
      </c>
      <c r="K3" s="55" t="s">
        <v>25</v>
      </c>
      <c r="L3" s="46">
        <v>5661</v>
      </c>
      <c r="M3" s="56" t="s">
        <v>26</v>
      </c>
      <c r="N3" s="46" t="s">
        <v>27</v>
      </c>
      <c r="O3" s="47" t="s">
        <v>23</v>
      </c>
      <c r="P3" s="33"/>
      <c r="Q3" s="85"/>
    </row>
    <row r="4" spans="1:17" s="22" customFormat="1" ht="171">
      <c r="A4" s="44">
        <v>2</v>
      </c>
      <c r="B4" s="88" t="s">
        <v>19</v>
      </c>
      <c r="C4" s="80" t="s">
        <v>118</v>
      </c>
      <c r="D4" s="74">
        <v>1</v>
      </c>
      <c r="E4" s="45"/>
      <c r="F4" s="45"/>
      <c r="G4" s="104"/>
      <c r="H4" s="102">
        <f>D4*G4</f>
        <v>0</v>
      </c>
      <c r="I4" s="105">
        <v>14570</v>
      </c>
      <c r="J4" s="108" t="s">
        <v>32</v>
      </c>
      <c r="K4" s="51" t="s">
        <v>33</v>
      </c>
      <c r="L4" s="39">
        <v>1000</v>
      </c>
      <c r="M4" s="52">
        <v>9910</v>
      </c>
      <c r="N4" s="53">
        <v>81160</v>
      </c>
      <c r="O4" s="54" t="s">
        <v>34</v>
      </c>
      <c r="P4" s="33"/>
      <c r="Q4" s="85"/>
    </row>
    <row r="5" spans="1:17" s="22" customFormat="1" ht="99.75">
      <c r="A5" s="44">
        <v>3</v>
      </c>
      <c r="B5" s="88" t="s">
        <v>28</v>
      </c>
      <c r="C5" s="80" t="s">
        <v>29</v>
      </c>
      <c r="D5" s="74">
        <v>1</v>
      </c>
      <c r="E5" s="45"/>
      <c r="F5" s="45"/>
      <c r="G5" s="104"/>
      <c r="H5" s="102">
        <f aca="true" t="shared" si="0" ref="H5:H53">D5*G5</f>
        <v>0</v>
      </c>
      <c r="I5" s="105">
        <v>1900</v>
      </c>
      <c r="J5" s="109" t="s">
        <v>32</v>
      </c>
      <c r="K5" s="48" t="s">
        <v>33</v>
      </c>
      <c r="L5" s="73">
        <v>1000</v>
      </c>
      <c r="M5" s="49">
        <v>9910</v>
      </c>
      <c r="N5" s="50">
        <v>81160</v>
      </c>
      <c r="O5" s="41" t="s">
        <v>34</v>
      </c>
      <c r="P5" s="33"/>
      <c r="Q5" s="85"/>
    </row>
    <row r="6" spans="1:17" s="22" customFormat="1" ht="85.5">
      <c r="A6" s="44">
        <v>4</v>
      </c>
      <c r="B6" s="88" t="s">
        <v>30</v>
      </c>
      <c r="C6" s="80" t="s">
        <v>31</v>
      </c>
      <c r="D6" s="74">
        <v>1</v>
      </c>
      <c r="E6" s="45"/>
      <c r="F6" s="45"/>
      <c r="G6" s="104"/>
      <c r="H6" s="102">
        <f t="shared" si="0"/>
        <v>0</v>
      </c>
      <c r="I6" s="105">
        <v>222</v>
      </c>
      <c r="J6" s="109" t="s">
        <v>32</v>
      </c>
      <c r="K6" s="48" t="s">
        <v>33</v>
      </c>
      <c r="L6" s="73">
        <v>1000</v>
      </c>
      <c r="M6" s="49">
        <v>9910</v>
      </c>
      <c r="N6" s="50">
        <v>81160</v>
      </c>
      <c r="O6" s="41" t="s">
        <v>34</v>
      </c>
      <c r="P6" s="33"/>
      <c r="Q6" s="85"/>
    </row>
    <row r="7" spans="1:17" s="22" customFormat="1" ht="85.5">
      <c r="A7" s="44">
        <v>5</v>
      </c>
      <c r="B7" s="57" t="s">
        <v>35</v>
      </c>
      <c r="C7" s="57" t="s">
        <v>36</v>
      </c>
      <c r="D7" s="78">
        <v>1</v>
      </c>
      <c r="E7" s="79"/>
      <c r="F7" s="79"/>
      <c r="G7" s="101"/>
      <c r="H7" s="102">
        <f t="shared" si="0"/>
        <v>0</v>
      </c>
      <c r="I7" s="103">
        <v>11568</v>
      </c>
      <c r="J7" s="110" t="s">
        <v>49</v>
      </c>
      <c r="K7" s="59" t="s">
        <v>50</v>
      </c>
      <c r="L7" s="60">
        <v>5660</v>
      </c>
      <c r="M7" s="61" t="s">
        <v>26</v>
      </c>
      <c r="N7" s="40" t="s">
        <v>53</v>
      </c>
      <c r="O7" s="82" t="s">
        <v>51</v>
      </c>
      <c r="P7" s="33"/>
      <c r="Q7" s="85"/>
    </row>
    <row r="8" spans="1:17" s="22" customFormat="1" ht="85.5">
      <c r="A8" s="44">
        <v>6</v>
      </c>
      <c r="B8" s="89" t="s">
        <v>37</v>
      </c>
      <c r="C8" s="57" t="s">
        <v>38</v>
      </c>
      <c r="D8" s="74">
        <v>1</v>
      </c>
      <c r="E8" s="75"/>
      <c r="F8" s="75"/>
      <c r="G8" s="104"/>
      <c r="H8" s="102">
        <f t="shared" si="0"/>
        <v>0</v>
      </c>
      <c r="I8" s="105">
        <v>3800</v>
      </c>
      <c r="J8" s="110" t="s">
        <v>49</v>
      </c>
      <c r="K8" s="59" t="s">
        <v>50</v>
      </c>
      <c r="L8" s="60">
        <v>5660</v>
      </c>
      <c r="M8" s="61" t="s">
        <v>26</v>
      </c>
      <c r="N8" s="77" t="s">
        <v>53</v>
      </c>
      <c r="O8" s="82" t="s">
        <v>51</v>
      </c>
      <c r="P8" s="33"/>
      <c r="Q8" s="85"/>
    </row>
    <row r="9" spans="1:17" s="22" customFormat="1" ht="85.5">
      <c r="A9" s="44">
        <v>7</v>
      </c>
      <c r="B9" s="89" t="s">
        <v>37</v>
      </c>
      <c r="C9" s="57" t="s">
        <v>39</v>
      </c>
      <c r="D9" s="74">
        <v>1</v>
      </c>
      <c r="E9" s="75"/>
      <c r="F9" s="75"/>
      <c r="G9" s="104"/>
      <c r="H9" s="102">
        <f t="shared" si="0"/>
        <v>0</v>
      </c>
      <c r="I9" s="105">
        <v>1950</v>
      </c>
      <c r="J9" s="110" t="s">
        <v>49</v>
      </c>
      <c r="K9" s="59" t="s">
        <v>50</v>
      </c>
      <c r="L9" s="60">
        <v>5660</v>
      </c>
      <c r="M9" s="61" t="s">
        <v>26</v>
      </c>
      <c r="N9" s="40" t="s">
        <v>53</v>
      </c>
      <c r="O9" s="82" t="s">
        <v>51</v>
      </c>
      <c r="P9" s="33"/>
      <c r="Q9" s="85"/>
    </row>
    <row r="10" spans="1:17" s="22" customFormat="1" ht="85.5">
      <c r="A10" s="44">
        <v>8</v>
      </c>
      <c r="B10" s="57" t="s">
        <v>40</v>
      </c>
      <c r="C10" s="57" t="s">
        <v>41</v>
      </c>
      <c r="D10" s="74">
        <v>1</v>
      </c>
      <c r="E10" s="75"/>
      <c r="F10" s="75"/>
      <c r="G10" s="104"/>
      <c r="H10" s="102">
        <f t="shared" si="0"/>
        <v>0</v>
      </c>
      <c r="I10" s="105">
        <v>3900</v>
      </c>
      <c r="J10" s="110" t="s">
        <v>49</v>
      </c>
      <c r="K10" s="59" t="s">
        <v>50</v>
      </c>
      <c r="L10" s="60">
        <v>5660</v>
      </c>
      <c r="M10" s="61" t="s">
        <v>26</v>
      </c>
      <c r="N10" s="77" t="s">
        <v>53</v>
      </c>
      <c r="O10" s="82" t="s">
        <v>51</v>
      </c>
      <c r="P10" s="33"/>
      <c r="Q10" s="85"/>
    </row>
    <row r="11" spans="1:17" s="22" customFormat="1" ht="156.75">
      <c r="A11" s="44">
        <v>9</v>
      </c>
      <c r="B11" s="89" t="s">
        <v>42</v>
      </c>
      <c r="C11" s="57" t="s">
        <v>52</v>
      </c>
      <c r="D11" s="74">
        <v>1</v>
      </c>
      <c r="E11" s="75"/>
      <c r="F11" s="75"/>
      <c r="G11" s="104"/>
      <c r="H11" s="102">
        <f t="shared" si="0"/>
        <v>0</v>
      </c>
      <c r="I11" s="105">
        <v>4843</v>
      </c>
      <c r="J11" s="110" t="s">
        <v>49</v>
      </c>
      <c r="K11" s="59" t="s">
        <v>50</v>
      </c>
      <c r="L11" s="60">
        <v>5660</v>
      </c>
      <c r="M11" s="61" t="s">
        <v>26</v>
      </c>
      <c r="N11" s="40" t="s">
        <v>53</v>
      </c>
      <c r="O11" s="82" t="s">
        <v>51</v>
      </c>
      <c r="P11" s="33"/>
      <c r="Q11" s="85"/>
    </row>
    <row r="12" spans="1:17" s="22" customFormat="1" ht="142.5">
      <c r="A12" s="44">
        <v>10</v>
      </c>
      <c r="B12" s="90" t="s">
        <v>43</v>
      </c>
      <c r="C12" s="58" t="s">
        <v>68</v>
      </c>
      <c r="D12" s="74">
        <v>1</v>
      </c>
      <c r="E12" s="75"/>
      <c r="F12" s="75"/>
      <c r="G12" s="104"/>
      <c r="H12" s="102">
        <f t="shared" si="0"/>
        <v>0</v>
      </c>
      <c r="I12" s="105">
        <v>4980</v>
      </c>
      <c r="J12" s="110" t="s">
        <v>49</v>
      </c>
      <c r="K12" s="59" t="s">
        <v>50</v>
      </c>
      <c r="L12" s="60">
        <v>5660</v>
      </c>
      <c r="M12" s="61" t="s">
        <v>26</v>
      </c>
      <c r="N12" s="77" t="s">
        <v>53</v>
      </c>
      <c r="O12" s="82" t="s">
        <v>51</v>
      </c>
      <c r="P12" s="33"/>
      <c r="Q12" s="85"/>
    </row>
    <row r="13" spans="1:17" s="22" customFormat="1" ht="85.5">
      <c r="A13" s="44">
        <v>11</v>
      </c>
      <c r="B13" s="89" t="s">
        <v>44</v>
      </c>
      <c r="C13" s="57" t="s">
        <v>110</v>
      </c>
      <c r="D13" s="74">
        <v>1</v>
      </c>
      <c r="E13" s="75"/>
      <c r="F13" s="75"/>
      <c r="G13" s="104"/>
      <c r="H13" s="102">
        <f t="shared" si="0"/>
        <v>0</v>
      </c>
      <c r="I13" s="105">
        <v>1259</v>
      </c>
      <c r="J13" s="110" t="s">
        <v>49</v>
      </c>
      <c r="K13" s="59" t="s">
        <v>50</v>
      </c>
      <c r="L13" s="60">
        <v>5660</v>
      </c>
      <c r="M13" s="61" t="s">
        <v>26</v>
      </c>
      <c r="N13" s="40" t="s">
        <v>53</v>
      </c>
      <c r="O13" s="82" t="s">
        <v>51</v>
      </c>
      <c r="P13" s="33"/>
      <c r="Q13" s="85"/>
    </row>
    <row r="14" spans="1:17" s="22" customFormat="1" ht="85.5">
      <c r="A14" s="44">
        <v>12</v>
      </c>
      <c r="B14" s="89" t="s">
        <v>45</v>
      </c>
      <c r="C14" s="57" t="s">
        <v>67</v>
      </c>
      <c r="D14" s="74">
        <v>1</v>
      </c>
      <c r="E14" s="75"/>
      <c r="F14" s="75"/>
      <c r="G14" s="104"/>
      <c r="H14" s="102">
        <f t="shared" si="0"/>
        <v>0</v>
      </c>
      <c r="I14" s="105">
        <v>310</v>
      </c>
      <c r="J14" s="110" t="s">
        <v>49</v>
      </c>
      <c r="K14" s="59" t="s">
        <v>50</v>
      </c>
      <c r="L14" s="60">
        <v>5660</v>
      </c>
      <c r="M14" s="61" t="s">
        <v>26</v>
      </c>
      <c r="N14" s="77" t="s">
        <v>53</v>
      </c>
      <c r="O14" s="82" t="s">
        <v>51</v>
      </c>
      <c r="P14" s="33"/>
      <c r="Q14" s="85"/>
    </row>
    <row r="15" spans="1:17" s="22" customFormat="1" ht="99.75">
      <c r="A15" s="44">
        <v>13</v>
      </c>
      <c r="B15" s="89" t="s">
        <v>46</v>
      </c>
      <c r="C15" s="57" t="s">
        <v>47</v>
      </c>
      <c r="D15" s="74">
        <v>1</v>
      </c>
      <c r="E15" s="75"/>
      <c r="F15" s="75"/>
      <c r="G15" s="104"/>
      <c r="H15" s="102">
        <f t="shared" si="0"/>
        <v>0</v>
      </c>
      <c r="I15" s="105">
        <v>1700</v>
      </c>
      <c r="J15" s="110" t="s">
        <v>49</v>
      </c>
      <c r="K15" s="59" t="s">
        <v>50</v>
      </c>
      <c r="L15" s="60">
        <v>5660</v>
      </c>
      <c r="M15" s="61" t="s">
        <v>26</v>
      </c>
      <c r="N15" s="40" t="s">
        <v>53</v>
      </c>
      <c r="O15" s="82" t="s">
        <v>51</v>
      </c>
      <c r="P15" s="33"/>
      <c r="Q15" s="85"/>
    </row>
    <row r="16" spans="1:17" s="22" customFormat="1" ht="114">
      <c r="A16" s="44">
        <v>14</v>
      </c>
      <c r="B16" s="89" t="s">
        <v>48</v>
      </c>
      <c r="C16" s="90" t="s">
        <v>112</v>
      </c>
      <c r="D16" s="74">
        <v>1</v>
      </c>
      <c r="E16" s="75"/>
      <c r="F16" s="75"/>
      <c r="G16" s="104"/>
      <c r="H16" s="102">
        <f t="shared" si="0"/>
        <v>0</v>
      </c>
      <c r="I16" s="105">
        <v>990</v>
      </c>
      <c r="J16" s="110" t="s">
        <v>49</v>
      </c>
      <c r="K16" s="59" t="s">
        <v>50</v>
      </c>
      <c r="L16" s="60">
        <v>5660</v>
      </c>
      <c r="M16" s="61" t="s">
        <v>26</v>
      </c>
      <c r="N16" s="77" t="s">
        <v>53</v>
      </c>
      <c r="O16" s="82" t="s">
        <v>51</v>
      </c>
      <c r="P16" s="33"/>
      <c r="Q16" s="85"/>
    </row>
    <row r="17" spans="1:17" s="22" customFormat="1" ht="85.5">
      <c r="A17" s="44">
        <v>15</v>
      </c>
      <c r="B17" s="57" t="s">
        <v>35</v>
      </c>
      <c r="C17" s="91" t="s">
        <v>113</v>
      </c>
      <c r="D17" s="78">
        <v>1</v>
      </c>
      <c r="E17" s="79"/>
      <c r="F17" s="79"/>
      <c r="G17" s="101"/>
      <c r="H17" s="102">
        <f t="shared" si="0"/>
        <v>0</v>
      </c>
      <c r="I17" s="103">
        <v>12400</v>
      </c>
      <c r="J17" s="108" t="s">
        <v>63</v>
      </c>
      <c r="K17" s="51" t="s">
        <v>63</v>
      </c>
      <c r="L17" s="39">
        <v>5662</v>
      </c>
      <c r="M17" s="64" t="s">
        <v>64</v>
      </c>
      <c r="N17" s="62"/>
      <c r="O17" s="82" t="s">
        <v>51</v>
      </c>
      <c r="P17" s="33"/>
      <c r="Q17" s="85"/>
    </row>
    <row r="18" spans="1:17" s="22" customFormat="1" ht="85.5">
      <c r="A18" s="44">
        <v>16</v>
      </c>
      <c r="B18" s="57" t="s">
        <v>44</v>
      </c>
      <c r="C18" s="81" t="s">
        <v>111</v>
      </c>
      <c r="D18" s="78">
        <v>1</v>
      </c>
      <c r="E18" s="79"/>
      <c r="F18" s="79"/>
      <c r="G18" s="101"/>
      <c r="H18" s="102">
        <f t="shared" si="0"/>
        <v>0</v>
      </c>
      <c r="I18" s="103">
        <v>2210</v>
      </c>
      <c r="J18" s="108" t="s">
        <v>63</v>
      </c>
      <c r="K18" s="51" t="s">
        <v>63</v>
      </c>
      <c r="L18" s="39">
        <v>5662</v>
      </c>
      <c r="M18" s="64" t="s">
        <v>64</v>
      </c>
      <c r="N18" s="62"/>
      <c r="O18" s="82" t="s">
        <v>51</v>
      </c>
      <c r="P18" s="33"/>
      <c r="Q18" s="85"/>
    </row>
    <row r="19" spans="1:17" s="22" customFormat="1" ht="85.5">
      <c r="A19" s="44">
        <v>17</v>
      </c>
      <c r="B19" s="57" t="s">
        <v>54</v>
      </c>
      <c r="C19" s="92" t="s">
        <v>55</v>
      </c>
      <c r="D19" s="78">
        <v>1</v>
      </c>
      <c r="E19" s="79"/>
      <c r="F19" s="79"/>
      <c r="G19" s="101"/>
      <c r="H19" s="102">
        <f t="shared" si="0"/>
        <v>0</v>
      </c>
      <c r="I19" s="103">
        <v>4100</v>
      </c>
      <c r="J19" s="108" t="s">
        <v>63</v>
      </c>
      <c r="K19" s="51" t="s">
        <v>63</v>
      </c>
      <c r="L19" s="39">
        <v>5662</v>
      </c>
      <c r="M19" s="64" t="s">
        <v>64</v>
      </c>
      <c r="N19" s="62"/>
      <c r="O19" s="82" t="s">
        <v>51</v>
      </c>
      <c r="P19" s="33"/>
      <c r="Q19" s="85"/>
    </row>
    <row r="20" spans="1:17" s="22" customFormat="1" ht="85.5">
      <c r="A20" s="44">
        <v>18</v>
      </c>
      <c r="B20" s="57" t="s">
        <v>40</v>
      </c>
      <c r="C20" s="57" t="s">
        <v>56</v>
      </c>
      <c r="D20" s="78">
        <v>1</v>
      </c>
      <c r="E20" s="79"/>
      <c r="F20" s="79"/>
      <c r="G20" s="101"/>
      <c r="H20" s="102">
        <f t="shared" si="0"/>
        <v>0</v>
      </c>
      <c r="I20" s="103">
        <v>1652</v>
      </c>
      <c r="J20" s="108" t="s">
        <v>63</v>
      </c>
      <c r="K20" s="51" t="s">
        <v>63</v>
      </c>
      <c r="L20" s="39">
        <v>5662</v>
      </c>
      <c r="M20" s="64" t="s">
        <v>64</v>
      </c>
      <c r="N20" s="62"/>
      <c r="O20" s="82" t="s">
        <v>51</v>
      </c>
      <c r="P20" s="33"/>
      <c r="Q20" s="85"/>
    </row>
    <row r="21" spans="1:17" s="22" customFormat="1" ht="85.5">
      <c r="A21" s="44">
        <v>19</v>
      </c>
      <c r="B21" s="57" t="s">
        <v>40</v>
      </c>
      <c r="C21" s="57" t="s">
        <v>57</v>
      </c>
      <c r="D21" s="78">
        <v>1</v>
      </c>
      <c r="E21" s="79"/>
      <c r="F21" s="79"/>
      <c r="G21" s="101"/>
      <c r="H21" s="102">
        <f t="shared" si="0"/>
        <v>0</v>
      </c>
      <c r="I21" s="103">
        <v>1900</v>
      </c>
      <c r="J21" s="108" t="s">
        <v>63</v>
      </c>
      <c r="K21" s="51" t="s">
        <v>63</v>
      </c>
      <c r="L21" s="39">
        <v>5662</v>
      </c>
      <c r="M21" s="64" t="s">
        <v>64</v>
      </c>
      <c r="N21" s="62"/>
      <c r="O21" s="82" t="s">
        <v>51</v>
      </c>
      <c r="P21" s="33"/>
      <c r="Q21" s="85"/>
    </row>
    <row r="22" spans="1:17" s="22" customFormat="1" ht="156.75">
      <c r="A22" s="44">
        <v>20</v>
      </c>
      <c r="B22" s="57" t="s">
        <v>42</v>
      </c>
      <c r="C22" s="57" t="s">
        <v>65</v>
      </c>
      <c r="D22" s="78">
        <v>1</v>
      </c>
      <c r="E22" s="79"/>
      <c r="F22" s="79"/>
      <c r="G22" s="101"/>
      <c r="H22" s="102">
        <f t="shared" si="0"/>
        <v>0</v>
      </c>
      <c r="I22" s="103">
        <v>4650</v>
      </c>
      <c r="J22" s="108" t="s">
        <v>63</v>
      </c>
      <c r="K22" s="51" t="s">
        <v>63</v>
      </c>
      <c r="L22" s="39">
        <v>5662</v>
      </c>
      <c r="M22" s="64" t="s">
        <v>64</v>
      </c>
      <c r="N22" s="62"/>
      <c r="O22" s="82" t="s">
        <v>51</v>
      </c>
      <c r="P22" s="33"/>
      <c r="Q22" s="85"/>
    </row>
    <row r="23" spans="1:17" s="22" customFormat="1" ht="85.5">
      <c r="A23" s="44">
        <v>21</v>
      </c>
      <c r="B23" s="89" t="s">
        <v>45</v>
      </c>
      <c r="C23" s="57" t="s">
        <v>66</v>
      </c>
      <c r="D23" s="78">
        <v>1</v>
      </c>
      <c r="E23" s="79"/>
      <c r="F23" s="79"/>
      <c r="G23" s="101"/>
      <c r="H23" s="102">
        <f t="shared" si="0"/>
        <v>0</v>
      </c>
      <c r="I23" s="103">
        <v>310</v>
      </c>
      <c r="J23" s="108" t="s">
        <v>63</v>
      </c>
      <c r="K23" s="51" t="s">
        <v>63</v>
      </c>
      <c r="L23" s="39">
        <v>5662</v>
      </c>
      <c r="M23" s="64" t="s">
        <v>64</v>
      </c>
      <c r="N23" s="62"/>
      <c r="O23" s="82" t="s">
        <v>51</v>
      </c>
      <c r="P23" s="33"/>
      <c r="Q23" s="85"/>
    </row>
    <row r="24" spans="1:17" s="22" customFormat="1" ht="99.75">
      <c r="A24" s="44">
        <v>22</v>
      </c>
      <c r="B24" s="89" t="s">
        <v>46</v>
      </c>
      <c r="C24" s="57" t="s">
        <v>58</v>
      </c>
      <c r="D24" s="78">
        <v>1</v>
      </c>
      <c r="E24" s="79"/>
      <c r="F24" s="79"/>
      <c r="G24" s="101"/>
      <c r="H24" s="102">
        <f t="shared" si="0"/>
        <v>0</v>
      </c>
      <c r="I24" s="103">
        <v>2065</v>
      </c>
      <c r="J24" s="108" t="s">
        <v>63</v>
      </c>
      <c r="K24" s="51" t="s">
        <v>63</v>
      </c>
      <c r="L24" s="39">
        <v>5662</v>
      </c>
      <c r="M24" s="64" t="s">
        <v>64</v>
      </c>
      <c r="N24" s="62"/>
      <c r="O24" s="82" t="s">
        <v>51</v>
      </c>
      <c r="P24" s="33"/>
      <c r="Q24" s="85"/>
    </row>
    <row r="25" spans="1:17" s="22" customFormat="1" ht="153" customHeight="1">
      <c r="A25" s="44">
        <v>23</v>
      </c>
      <c r="B25" s="89" t="s">
        <v>48</v>
      </c>
      <c r="C25" s="57" t="s">
        <v>59</v>
      </c>
      <c r="D25" s="78">
        <v>1</v>
      </c>
      <c r="E25" s="79"/>
      <c r="F25" s="79"/>
      <c r="G25" s="101"/>
      <c r="H25" s="102">
        <f t="shared" si="0"/>
        <v>0</v>
      </c>
      <c r="I25" s="103">
        <v>3900</v>
      </c>
      <c r="J25" s="108" t="s">
        <v>63</v>
      </c>
      <c r="K25" s="51" t="s">
        <v>63</v>
      </c>
      <c r="L25" s="39">
        <v>5662</v>
      </c>
      <c r="M25" s="64" t="s">
        <v>64</v>
      </c>
      <c r="N25" s="62"/>
      <c r="O25" s="82" t="s">
        <v>51</v>
      </c>
      <c r="P25" s="33"/>
      <c r="Q25" s="85"/>
    </row>
    <row r="26" spans="1:17" s="22" customFormat="1" ht="128.25">
      <c r="A26" s="44">
        <v>24</v>
      </c>
      <c r="B26" s="90" t="s">
        <v>43</v>
      </c>
      <c r="C26" s="58" t="s">
        <v>60</v>
      </c>
      <c r="D26" s="78">
        <v>1</v>
      </c>
      <c r="E26" s="79"/>
      <c r="F26" s="79"/>
      <c r="G26" s="101"/>
      <c r="H26" s="102">
        <f t="shared" si="0"/>
        <v>0</v>
      </c>
      <c r="I26" s="103">
        <v>30000</v>
      </c>
      <c r="J26" s="108" t="s">
        <v>63</v>
      </c>
      <c r="K26" s="51" t="s">
        <v>63</v>
      </c>
      <c r="L26" s="39">
        <v>5662</v>
      </c>
      <c r="M26" s="64" t="s">
        <v>64</v>
      </c>
      <c r="N26" s="62"/>
      <c r="O26" s="82" t="s">
        <v>51</v>
      </c>
      <c r="P26" s="33"/>
      <c r="Q26" s="85"/>
    </row>
    <row r="27" spans="1:17" s="22" customFormat="1" ht="117" customHeight="1">
      <c r="A27" s="44">
        <v>25</v>
      </c>
      <c r="B27" s="90" t="s">
        <v>61</v>
      </c>
      <c r="C27" s="63" t="s">
        <v>62</v>
      </c>
      <c r="D27" s="78">
        <v>1</v>
      </c>
      <c r="E27" s="79"/>
      <c r="F27" s="79"/>
      <c r="G27" s="101"/>
      <c r="H27" s="102">
        <f t="shared" si="0"/>
        <v>0</v>
      </c>
      <c r="I27" s="103">
        <v>25000</v>
      </c>
      <c r="J27" s="108" t="s">
        <v>63</v>
      </c>
      <c r="K27" s="51" t="s">
        <v>63</v>
      </c>
      <c r="L27" s="39">
        <v>5662</v>
      </c>
      <c r="M27" s="64" t="s">
        <v>64</v>
      </c>
      <c r="N27" s="62"/>
      <c r="O27" s="82" t="s">
        <v>51</v>
      </c>
      <c r="P27" s="33"/>
      <c r="Q27" s="85"/>
    </row>
    <row r="28" spans="1:17" s="22" customFormat="1" ht="197.25" customHeight="1">
      <c r="A28" s="44">
        <v>26</v>
      </c>
      <c r="B28" s="93" t="s">
        <v>19</v>
      </c>
      <c r="C28" s="80" t="s">
        <v>69</v>
      </c>
      <c r="D28" s="78">
        <v>1</v>
      </c>
      <c r="E28" s="79"/>
      <c r="F28" s="79"/>
      <c r="G28" s="101"/>
      <c r="H28" s="102">
        <f t="shared" si="0"/>
        <v>0</v>
      </c>
      <c r="I28" s="103">
        <v>33050</v>
      </c>
      <c r="J28" s="103" t="s">
        <v>74</v>
      </c>
      <c r="K28" s="83" t="s">
        <v>75</v>
      </c>
      <c r="L28" s="73">
        <v>2103</v>
      </c>
      <c r="M28" s="73">
        <v>4430</v>
      </c>
      <c r="N28" s="73">
        <v>72480</v>
      </c>
      <c r="O28" s="82" t="s">
        <v>51</v>
      </c>
      <c r="P28" s="33"/>
      <c r="Q28" s="85"/>
    </row>
    <row r="29" spans="1:17" s="22" customFormat="1" ht="85.5">
      <c r="A29" s="44">
        <v>27</v>
      </c>
      <c r="B29" s="89" t="s">
        <v>70</v>
      </c>
      <c r="C29" s="57" t="s">
        <v>114</v>
      </c>
      <c r="D29" s="74">
        <v>1</v>
      </c>
      <c r="E29" s="75"/>
      <c r="F29" s="75"/>
      <c r="G29" s="104"/>
      <c r="H29" s="102">
        <f t="shared" si="0"/>
        <v>0</v>
      </c>
      <c r="I29" s="105">
        <v>4300</v>
      </c>
      <c r="J29" s="103" t="s">
        <v>74</v>
      </c>
      <c r="K29" s="83" t="s">
        <v>75</v>
      </c>
      <c r="L29" s="73">
        <v>2103</v>
      </c>
      <c r="M29" s="73">
        <v>4430</v>
      </c>
      <c r="N29" s="73">
        <v>72530</v>
      </c>
      <c r="O29" s="82" t="s">
        <v>51</v>
      </c>
      <c r="P29" s="33"/>
      <c r="Q29" s="85"/>
    </row>
    <row r="30" spans="1:17" s="22" customFormat="1" ht="85.5">
      <c r="A30" s="44">
        <v>28</v>
      </c>
      <c r="B30" s="89" t="s">
        <v>71</v>
      </c>
      <c r="C30" s="57" t="s">
        <v>72</v>
      </c>
      <c r="D30" s="74">
        <v>2</v>
      </c>
      <c r="E30" s="75"/>
      <c r="F30" s="75"/>
      <c r="G30" s="104"/>
      <c r="H30" s="102">
        <f t="shared" si="0"/>
        <v>0</v>
      </c>
      <c r="I30" s="105">
        <v>1720</v>
      </c>
      <c r="J30" s="103" t="s">
        <v>74</v>
      </c>
      <c r="K30" s="83" t="s">
        <v>75</v>
      </c>
      <c r="L30" s="73">
        <v>2103</v>
      </c>
      <c r="M30" s="73">
        <v>4430</v>
      </c>
      <c r="N30" s="73">
        <v>72530</v>
      </c>
      <c r="O30" s="82" t="s">
        <v>51</v>
      </c>
      <c r="P30" s="33"/>
      <c r="Q30" s="85"/>
    </row>
    <row r="31" spans="1:17" s="22" customFormat="1" ht="99.75">
      <c r="A31" s="44">
        <v>29</v>
      </c>
      <c r="B31" s="90" t="s">
        <v>61</v>
      </c>
      <c r="C31" s="63" t="s">
        <v>73</v>
      </c>
      <c r="D31" s="74">
        <v>1</v>
      </c>
      <c r="E31" s="75"/>
      <c r="F31" s="75"/>
      <c r="G31" s="104"/>
      <c r="H31" s="102">
        <f t="shared" si="0"/>
        <v>0</v>
      </c>
      <c r="I31" s="105">
        <v>16900</v>
      </c>
      <c r="J31" s="103" t="s">
        <v>74</v>
      </c>
      <c r="K31" s="76" t="s">
        <v>74</v>
      </c>
      <c r="L31" s="73">
        <v>5660</v>
      </c>
      <c r="M31" s="77" t="s">
        <v>26</v>
      </c>
      <c r="N31" s="73">
        <v>72480</v>
      </c>
      <c r="O31" s="82" t="s">
        <v>51</v>
      </c>
      <c r="P31" s="33"/>
      <c r="Q31" s="85"/>
    </row>
    <row r="32" spans="1:17" s="72" customFormat="1" ht="99.75">
      <c r="A32" s="44">
        <v>30</v>
      </c>
      <c r="B32" s="90" t="s">
        <v>76</v>
      </c>
      <c r="C32" s="68" t="s">
        <v>77</v>
      </c>
      <c r="D32" s="78">
        <v>1</v>
      </c>
      <c r="E32" s="79"/>
      <c r="F32" s="79"/>
      <c r="G32" s="101"/>
      <c r="H32" s="102">
        <f t="shared" si="0"/>
        <v>0</v>
      </c>
      <c r="I32" s="103">
        <v>4130</v>
      </c>
      <c r="J32" s="110" t="s">
        <v>49</v>
      </c>
      <c r="K32" s="59" t="s">
        <v>87</v>
      </c>
      <c r="L32" s="69" t="s">
        <v>88</v>
      </c>
      <c r="M32" s="61" t="s">
        <v>89</v>
      </c>
      <c r="N32" s="39"/>
      <c r="O32" s="82" t="s">
        <v>51</v>
      </c>
      <c r="P32" s="71"/>
      <c r="Q32" s="85"/>
    </row>
    <row r="33" spans="1:17" s="72" customFormat="1" ht="85.5">
      <c r="A33" s="44">
        <v>31</v>
      </c>
      <c r="B33" s="57" t="s">
        <v>78</v>
      </c>
      <c r="C33" s="57" t="s">
        <v>86</v>
      </c>
      <c r="D33" s="78">
        <v>1</v>
      </c>
      <c r="E33" s="79"/>
      <c r="F33" s="79"/>
      <c r="G33" s="101"/>
      <c r="H33" s="102">
        <f t="shared" si="0"/>
        <v>0</v>
      </c>
      <c r="I33" s="103">
        <v>860</v>
      </c>
      <c r="J33" s="110" t="s">
        <v>49</v>
      </c>
      <c r="K33" s="59" t="s">
        <v>87</v>
      </c>
      <c r="L33" s="69" t="s">
        <v>88</v>
      </c>
      <c r="M33" s="61" t="s">
        <v>89</v>
      </c>
      <c r="N33" s="39"/>
      <c r="O33" s="82" t="s">
        <v>51</v>
      </c>
      <c r="P33" s="71"/>
      <c r="Q33" s="85"/>
    </row>
    <row r="34" spans="1:17" s="72" customFormat="1" ht="85.5">
      <c r="A34" s="44">
        <v>32</v>
      </c>
      <c r="B34" s="57" t="s">
        <v>40</v>
      </c>
      <c r="C34" s="57" t="s">
        <v>79</v>
      </c>
      <c r="D34" s="78">
        <v>1</v>
      </c>
      <c r="E34" s="79"/>
      <c r="F34" s="79"/>
      <c r="G34" s="101"/>
      <c r="H34" s="102">
        <f t="shared" si="0"/>
        <v>0</v>
      </c>
      <c r="I34" s="103">
        <v>1301</v>
      </c>
      <c r="J34" s="110" t="s">
        <v>49</v>
      </c>
      <c r="K34" s="59" t="s">
        <v>87</v>
      </c>
      <c r="L34" s="69" t="s">
        <v>88</v>
      </c>
      <c r="M34" s="61" t="s">
        <v>89</v>
      </c>
      <c r="N34" s="39"/>
      <c r="O34" s="82" t="s">
        <v>51</v>
      </c>
      <c r="P34" s="71"/>
      <c r="Q34" s="85"/>
    </row>
    <row r="35" spans="1:17" s="72" customFormat="1" ht="99.75">
      <c r="A35" s="44">
        <v>33</v>
      </c>
      <c r="B35" s="94" t="s">
        <v>80</v>
      </c>
      <c r="C35" s="70" t="s">
        <v>81</v>
      </c>
      <c r="D35" s="74">
        <v>1</v>
      </c>
      <c r="E35" s="75"/>
      <c r="F35" s="75"/>
      <c r="G35" s="104"/>
      <c r="H35" s="102">
        <f t="shared" si="0"/>
        <v>0</v>
      </c>
      <c r="I35" s="105">
        <v>442</v>
      </c>
      <c r="J35" s="110" t="s">
        <v>49</v>
      </c>
      <c r="K35" s="59" t="s">
        <v>87</v>
      </c>
      <c r="L35" s="69" t="s">
        <v>88</v>
      </c>
      <c r="M35" s="61" t="s">
        <v>89</v>
      </c>
      <c r="N35" s="73"/>
      <c r="O35" s="82" t="s">
        <v>51</v>
      </c>
      <c r="P35" s="71"/>
      <c r="Q35" s="85"/>
    </row>
    <row r="36" spans="1:17" s="72" customFormat="1" ht="85.5">
      <c r="A36" s="44">
        <v>34</v>
      </c>
      <c r="B36" s="90" t="s">
        <v>82</v>
      </c>
      <c r="C36" s="37" t="s">
        <v>83</v>
      </c>
      <c r="D36" s="74">
        <v>2</v>
      </c>
      <c r="E36" s="75"/>
      <c r="F36" s="75"/>
      <c r="G36" s="104"/>
      <c r="H36" s="102">
        <f t="shared" si="0"/>
        <v>0</v>
      </c>
      <c r="I36" s="105">
        <v>2726</v>
      </c>
      <c r="J36" s="110" t="s">
        <v>90</v>
      </c>
      <c r="K36" s="59" t="s">
        <v>87</v>
      </c>
      <c r="L36" s="69" t="s">
        <v>88</v>
      </c>
      <c r="M36" s="61" t="s">
        <v>89</v>
      </c>
      <c r="N36" s="73"/>
      <c r="O36" s="82" t="s">
        <v>51</v>
      </c>
      <c r="P36" s="71"/>
      <c r="Q36" s="85"/>
    </row>
    <row r="37" spans="1:17" s="72" customFormat="1" ht="85.5">
      <c r="A37" s="44">
        <v>35</v>
      </c>
      <c r="B37" s="90" t="s">
        <v>84</v>
      </c>
      <c r="C37" s="65" t="s">
        <v>85</v>
      </c>
      <c r="D37" s="74">
        <v>2</v>
      </c>
      <c r="E37" s="75"/>
      <c r="F37" s="75"/>
      <c r="G37" s="104"/>
      <c r="H37" s="102">
        <f t="shared" si="0"/>
        <v>0</v>
      </c>
      <c r="I37" s="105">
        <v>1200</v>
      </c>
      <c r="J37" s="110" t="s">
        <v>49</v>
      </c>
      <c r="K37" s="59" t="s">
        <v>87</v>
      </c>
      <c r="L37" s="69" t="s">
        <v>88</v>
      </c>
      <c r="M37" s="61" t="s">
        <v>89</v>
      </c>
      <c r="N37" s="73"/>
      <c r="O37" s="82" t="s">
        <v>51</v>
      </c>
      <c r="P37" s="71"/>
      <c r="Q37" s="85"/>
    </row>
    <row r="38" spans="1:17" s="72" customFormat="1" ht="256.5">
      <c r="A38" s="44">
        <v>36</v>
      </c>
      <c r="B38" s="89" t="s">
        <v>19</v>
      </c>
      <c r="C38" s="43" t="s">
        <v>117</v>
      </c>
      <c r="D38" s="78">
        <v>2</v>
      </c>
      <c r="E38" s="79"/>
      <c r="F38" s="79"/>
      <c r="G38" s="101"/>
      <c r="H38" s="102">
        <f t="shared" si="0"/>
        <v>0</v>
      </c>
      <c r="I38" s="103">
        <v>46600</v>
      </c>
      <c r="J38" s="103" t="s">
        <v>20</v>
      </c>
      <c r="K38" s="38" t="s">
        <v>21</v>
      </c>
      <c r="L38" s="39">
        <v>4553</v>
      </c>
      <c r="M38" s="40" t="s">
        <v>22</v>
      </c>
      <c r="N38" s="39"/>
      <c r="O38" s="41" t="s">
        <v>23</v>
      </c>
      <c r="P38" s="71"/>
      <c r="Q38" s="85"/>
    </row>
    <row r="39" spans="1:17" s="72" customFormat="1" ht="213.75">
      <c r="A39" s="44">
        <v>37</v>
      </c>
      <c r="B39" s="89" t="s">
        <v>19</v>
      </c>
      <c r="C39" s="80" t="s">
        <v>116</v>
      </c>
      <c r="D39" s="78">
        <v>1</v>
      </c>
      <c r="E39" s="79"/>
      <c r="F39" s="79"/>
      <c r="G39" s="101"/>
      <c r="H39" s="102">
        <f t="shared" si="0"/>
        <v>0</v>
      </c>
      <c r="I39" s="103">
        <v>28451</v>
      </c>
      <c r="J39" s="103" t="s">
        <v>20</v>
      </c>
      <c r="K39" s="38" t="s">
        <v>21</v>
      </c>
      <c r="L39" s="73">
        <v>4553</v>
      </c>
      <c r="M39" s="77" t="s">
        <v>22</v>
      </c>
      <c r="N39" s="73"/>
      <c r="O39" s="41" t="s">
        <v>23</v>
      </c>
      <c r="P39" s="71"/>
      <c r="Q39" s="85"/>
    </row>
    <row r="40" spans="1:17" s="72" customFormat="1" ht="200.25" customHeight="1">
      <c r="A40" s="44">
        <v>38</v>
      </c>
      <c r="B40" s="89" t="s">
        <v>91</v>
      </c>
      <c r="C40" s="67" t="s">
        <v>92</v>
      </c>
      <c r="D40" s="78">
        <v>1</v>
      </c>
      <c r="E40" s="79"/>
      <c r="F40" s="79"/>
      <c r="G40" s="101"/>
      <c r="H40" s="102">
        <f t="shared" si="0"/>
        <v>0</v>
      </c>
      <c r="I40" s="103">
        <v>10830</v>
      </c>
      <c r="J40" s="103" t="s">
        <v>20</v>
      </c>
      <c r="K40" s="38" t="s">
        <v>21</v>
      </c>
      <c r="L40" s="73">
        <v>4553</v>
      </c>
      <c r="M40" s="77" t="s">
        <v>22</v>
      </c>
      <c r="N40" s="73"/>
      <c r="O40" s="41" t="s">
        <v>23</v>
      </c>
      <c r="P40" s="71"/>
      <c r="Q40" s="85"/>
    </row>
    <row r="41" spans="1:17" s="22" customFormat="1" ht="242.25">
      <c r="A41" s="44">
        <v>39</v>
      </c>
      <c r="B41" s="57" t="s">
        <v>93</v>
      </c>
      <c r="C41" s="66" t="s">
        <v>94</v>
      </c>
      <c r="D41" s="78">
        <v>1</v>
      </c>
      <c r="E41" s="79"/>
      <c r="F41" s="79"/>
      <c r="G41" s="101"/>
      <c r="H41" s="102">
        <f t="shared" si="0"/>
        <v>0</v>
      </c>
      <c r="I41" s="103">
        <v>9100</v>
      </c>
      <c r="J41" s="103" t="s">
        <v>20</v>
      </c>
      <c r="K41" s="38" t="s">
        <v>21</v>
      </c>
      <c r="L41" s="73">
        <v>4553</v>
      </c>
      <c r="M41" s="77" t="s">
        <v>22</v>
      </c>
      <c r="N41" s="73"/>
      <c r="O41" s="41" t="s">
        <v>23</v>
      </c>
      <c r="P41" s="33"/>
      <c r="Q41" s="85"/>
    </row>
    <row r="42" spans="1:17" s="22" customFormat="1" ht="128.25">
      <c r="A42" s="44">
        <v>40</v>
      </c>
      <c r="B42" s="89" t="s">
        <v>61</v>
      </c>
      <c r="C42" s="42" t="s">
        <v>95</v>
      </c>
      <c r="D42" s="78">
        <v>1</v>
      </c>
      <c r="E42" s="79"/>
      <c r="F42" s="79"/>
      <c r="G42" s="101"/>
      <c r="H42" s="102">
        <f t="shared" si="0"/>
        <v>0</v>
      </c>
      <c r="I42" s="103">
        <v>5950</v>
      </c>
      <c r="J42" s="103" t="s">
        <v>20</v>
      </c>
      <c r="K42" s="38" t="s">
        <v>21</v>
      </c>
      <c r="L42" s="73">
        <v>4553</v>
      </c>
      <c r="M42" s="77" t="s">
        <v>22</v>
      </c>
      <c r="N42" s="73"/>
      <c r="O42" s="41" t="s">
        <v>23</v>
      </c>
      <c r="P42" s="33"/>
      <c r="Q42" s="85"/>
    </row>
    <row r="43" spans="1:17" s="22" customFormat="1" ht="85.5">
      <c r="A43" s="44">
        <v>41</v>
      </c>
      <c r="B43" s="90" t="s">
        <v>96</v>
      </c>
      <c r="C43" s="80" t="s">
        <v>97</v>
      </c>
      <c r="D43" s="78">
        <v>1</v>
      </c>
      <c r="E43" s="79"/>
      <c r="F43" s="79"/>
      <c r="G43" s="101"/>
      <c r="H43" s="102">
        <f t="shared" si="0"/>
        <v>0</v>
      </c>
      <c r="I43" s="103">
        <v>650</v>
      </c>
      <c r="J43" s="103" t="s">
        <v>20</v>
      </c>
      <c r="K43" s="38" t="s">
        <v>21</v>
      </c>
      <c r="L43" s="73">
        <v>4553</v>
      </c>
      <c r="M43" s="77" t="s">
        <v>22</v>
      </c>
      <c r="N43" s="73"/>
      <c r="O43" s="41" t="s">
        <v>23</v>
      </c>
      <c r="P43" s="33"/>
      <c r="Q43" s="85"/>
    </row>
    <row r="44" spans="1:17" s="22" customFormat="1" ht="256.5">
      <c r="A44" s="44">
        <v>42</v>
      </c>
      <c r="B44" s="89" t="s">
        <v>19</v>
      </c>
      <c r="C44" s="43" t="s">
        <v>115</v>
      </c>
      <c r="D44" s="78">
        <v>1</v>
      </c>
      <c r="E44" s="79"/>
      <c r="F44" s="79"/>
      <c r="G44" s="101"/>
      <c r="H44" s="102">
        <f t="shared" si="0"/>
        <v>0</v>
      </c>
      <c r="I44" s="103">
        <v>23655</v>
      </c>
      <c r="J44" s="103" t="s">
        <v>102</v>
      </c>
      <c r="K44" s="38" t="s">
        <v>103</v>
      </c>
      <c r="L44" s="73" t="s">
        <v>104</v>
      </c>
      <c r="M44" s="77" t="s">
        <v>105</v>
      </c>
      <c r="N44" s="73">
        <v>110</v>
      </c>
      <c r="O44" s="41" t="s">
        <v>106</v>
      </c>
      <c r="P44" s="33"/>
      <c r="Q44" s="85"/>
    </row>
    <row r="45" spans="1:17" s="22" customFormat="1" ht="85.5">
      <c r="A45" s="44">
        <v>43</v>
      </c>
      <c r="B45" s="89" t="s">
        <v>98</v>
      </c>
      <c r="C45" s="42" t="s">
        <v>99</v>
      </c>
      <c r="D45" s="78">
        <v>2</v>
      </c>
      <c r="E45" s="79"/>
      <c r="F45" s="79"/>
      <c r="G45" s="101"/>
      <c r="H45" s="102">
        <f t="shared" si="0"/>
        <v>0</v>
      </c>
      <c r="I45" s="103">
        <v>5040</v>
      </c>
      <c r="J45" s="103" t="s">
        <v>107</v>
      </c>
      <c r="K45" s="38" t="s">
        <v>103</v>
      </c>
      <c r="L45" s="73" t="s">
        <v>104</v>
      </c>
      <c r="M45" s="77" t="s">
        <v>105</v>
      </c>
      <c r="N45" s="73" t="s">
        <v>108</v>
      </c>
      <c r="O45" s="41" t="s">
        <v>106</v>
      </c>
      <c r="P45" s="33"/>
      <c r="Q45" s="85"/>
    </row>
    <row r="46" spans="1:17" s="22" customFormat="1" ht="85.5">
      <c r="A46" s="44">
        <v>44</v>
      </c>
      <c r="B46" s="65" t="s">
        <v>100</v>
      </c>
      <c r="C46" s="84" t="s">
        <v>101</v>
      </c>
      <c r="D46" s="74">
        <v>4</v>
      </c>
      <c r="E46" s="75"/>
      <c r="F46" s="75"/>
      <c r="G46" s="104"/>
      <c r="H46" s="106">
        <f t="shared" si="0"/>
        <v>0</v>
      </c>
      <c r="I46" s="105">
        <v>20400</v>
      </c>
      <c r="J46" s="105" t="s">
        <v>107</v>
      </c>
      <c r="K46" s="76" t="s">
        <v>103</v>
      </c>
      <c r="L46" s="73" t="s">
        <v>104</v>
      </c>
      <c r="M46" s="77" t="s">
        <v>105</v>
      </c>
      <c r="N46" s="73" t="s">
        <v>108</v>
      </c>
      <c r="O46" s="41" t="s">
        <v>106</v>
      </c>
      <c r="P46" s="33"/>
      <c r="Q46" s="85"/>
    </row>
    <row r="47" spans="1:17" s="72" customFormat="1" ht="85.5">
      <c r="A47" s="44">
        <v>45</v>
      </c>
      <c r="B47" s="95" t="s">
        <v>61</v>
      </c>
      <c r="C47" s="63" t="s">
        <v>119</v>
      </c>
      <c r="D47" s="74">
        <v>1</v>
      </c>
      <c r="E47" s="75"/>
      <c r="F47" s="75"/>
      <c r="G47" s="104"/>
      <c r="H47" s="106">
        <f t="shared" si="0"/>
        <v>0</v>
      </c>
      <c r="I47" s="105">
        <v>2995</v>
      </c>
      <c r="J47" s="108" t="s">
        <v>128</v>
      </c>
      <c r="K47" s="51" t="s">
        <v>128</v>
      </c>
      <c r="L47" s="39">
        <v>4825</v>
      </c>
      <c r="M47" s="52">
        <v>9927</v>
      </c>
      <c r="N47" s="53">
        <v>414</v>
      </c>
      <c r="O47" s="41" t="s">
        <v>34</v>
      </c>
      <c r="P47" s="71"/>
      <c r="Q47" s="85"/>
    </row>
    <row r="48" spans="1:17" s="72" customFormat="1" ht="85.5">
      <c r="A48" s="44">
        <v>46</v>
      </c>
      <c r="B48" s="95" t="s">
        <v>120</v>
      </c>
      <c r="C48" s="63" t="s">
        <v>121</v>
      </c>
      <c r="D48" s="74">
        <v>2</v>
      </c>
      <c r="E48" s="75"/>
      <c r="F48" s="75"/>
      <c r="G48" s="104"/>
      <c r="H48" s="106">
        <f t="shared" si="0"/>
        <v>0</v>
      </c>
      <c r="I48" s="105">
        <v>600</v>
      </c>
      <c r="J48" s="108" t="s">
        <v>128</v>
      </c>
      <c r="K48" s="51" t="s">
        <v>128</v>
      </c>
      <c r="L48" s="39">
        <v>4825</v>
      </c>
      <c r="M48" s="52">
        <v>9927</v>
      </c>
      <c r="N48" s="53">
        <v>414</v>
      </c>
      <c r="O48" s="41" t="s">
        <v>34</v>
      </c>
      <c r="P48" s="71"/>
      <c r="Q48" s="85"/>
    </row>
    <row r="49" spans="1:17" s="72" customFormat="1" ht="171">
      <c r="A49" s="44">
        <v>47</v>
      </c>
      <c r="B49" s="95" t="s">
        <v>19</v>
      </c>
      <c r="C49" s="80" t="s">
        <v>122</v>
      </c>
      <c r="D49" s="74">
        <v>1</v>
      </c>
      <c r="E49" s="45"/>
      <c r="F49" s="45"/>
      <c r="G49" s="104"/>
      <c r="H49" s="106">
        <f t="shared" si="0"/>
        <v>0</v>
      </c>
      <c r="I49" s="105">
        <v>22857</v>
      </c>
      <c r="J49" s="108" t="s">
        <v>128</v>
      </c>
      <c r="K49" s="51" t="s">
        <v>128</v>
      </c>
      <c r="L49" s="39">
        <v>4825</v>
      </c>
      <c r="M49" s="52">
        <v>9927</v>
      </c>
      <c r="N49" s="53">
        <v>414</v>
      </c>
      <c r="O49" s="41" t="s">
        <v>34</v>
      </c>
      <c r="P49" s="71"/>
      <c r="Q49" s="85"/>
    </row>
    <row r="50" spans="1:17" s="72" customFormat="1" ht="99.75">
      <c r="A50" s="44">
        <v>48</v>
      </c>
      <c r="B50" s="95" t="s">
        <v>28</v>
      </c>
      <c r="C50" s="80" t="s">
        <v>123</v>
      </c>
      <c r="D50" s="74">
        <v>4</v>
      </c>
      <c r="E50" s="45"/>
      <c r="F50" s="45"/>
      <c r="G50" s="104"/>
      <c r="H50" s="106">
        <f t="shared" si="0"/>
        <v>0</v>
      </c>
      <c r="I50" s="105">
        <v>4868</v>
      </c>
      <c r="J50" s="109" t="s">
        <v>128</v>
      </c>
      <c r="K50" s="48" t="s">
        <v>128</v>
      </c>
      <c r="L50" s="73" t="s">
        <v>129</v>
      </c>
      <c r="M50" s="49">
        <v>9927</v>
      </c>
      <c r="N50" s="50">
        <v>414</v>
      </c>
      <c r="O50" s="41" t="s">
        <v>34</v>
      </c>
      <c r="P50" s="71"/>
      <c r="Q50" s="85"/>
    </row>
    <row r="51" spans="1:17" s="72" customFormat="1" ht="85.5">
      <c r="A51" s="44">
        <v>49</v>
      </c>
      <c r="B51" s="95" t="s">
        <v>124</v>
      </c>
      <c r="C51" s="80" t="s">
        <v>125</v>
      </c>
      <c r="D51" s="74">
        <v>4</v>
      </c>
      <c r="E51" s="45"/>
      <c r="F51" s="45"/>
      <c r="G51" s="104"/>
      <c r="H51" s="106">
        <f t="shared" si="0"/>
        <v>0</v>
      </c>
      <c r="I51" s="105">
        <v>1000</v>
      </c>
      <c r="J51" s="109" t="s">
        <v>128</v>
      </c>
      <c r="K51" s="48" t="s">
        <v>128</v>
      </c>
      <c r="L51" s="73" t="s">
        <v>129</v>
      </c>
      <c r="M51" s="49">
        <v>9927</v>
      </c>
      <c r="N51" s="50">
        <v>414</v>
      </c>
      <c r="O51" s="41" t="s">
        <v>34</v>
      </c>
      <c r="P51" s="71"/>
      <c r="Q51" s="85"/>
    </row>
    <row r="52" spans="1:17" s="72" customFormat="1" ht="85.5">
      <c r="A52" s="44">
        <v>50</v>
      </c>
      <c r="B52" s="95" t="s">
        <v>126</v>
      </c>
      <c r="C52" s="80" t="s">
        <v>127</v>
      </c>
      <c r="D52" s="74">
        <v>4</v>
      </c>
      <c r="E52" s="45"/>
      <c r="F52" s="45"/>
      <c r="G52" s="104"/>
      <c r="H52" s="106">
        <f t="shared" si="0"/>
        <v>0</v>
      </c>
      <c r="I52" s="105">
        <v>1000</v>
      </c>
      <c r="J52" s="109" t="s">
        <v>128</v>
      </c>
      <c r="K52" s="48" t="s">
        <v>128</v>
      </c>
      <c r="L52" s="73" t="s">
        <v>129</v>
      </c>
      <c r="M52" s="49">
        <v>9927</v>
      </c>
      <c r="N52" s="50">
        <v>414</v>
      </c>
      <c r="O52" s="41" t="s">
        <v>34</v>
      </c>
      <c r="P52" s="71"/>
      <c r="Q52" s="85"/>
    </row>
    <row r="53" spans="1:17" s="72" customFormat="1" ht="200.25" thickBot="1">
      <c r="A53" s="44">
        <v>51</v>
      </c>
      <c r="B53" s="95" t="s">
        <v>19</v>
      </c>
      <c r="C53" s="80" t="s">
        <v>131</v>
      </c>
      <c r="D53" s="74">
        <v>1</v>
      </c>
      <c r="E53" s="45"/>
      <c r="F53" s="45"/>
      <c r="G53" s="104"/>
      <c r="H53" s="106">
        <f t="shared" si="0"/>
        <v>0</v>
      </c>
      <c r="I53" s="105">
        <v>22857</v>
      </c>
      <c r="J53" s="111" t="s">
        <v>128</v>
      </c>
      <c r="K53" s="96" t="s">
        <v>128</v>
      </c>
      <c r="L53" s="97">
        <v>4830</v>
      </c>
      <c r="M53" s="98">
        <v>9927</v>
      </c>
      <c r="N53" s="99">
        <v>414</v>
      </c>
      <c r="O53" s="100" t="s">
        <v>34</v>
      </c>
      <c r="P53" s="71"/>
      <c r="Q53" s="85"/>
    </row>
    <row r="54" spans="1:15" ht="14.25">
      <c r="A54" s="126" t="s">
        <v>17</v>
      </c>
      <c r="B54" s="127"/>
      <c r="C54" s="127"/>
      <c r="D54" s="127"/>
      <c r="E54" s="127"/>
      <c r="F54" s="127"/>
      <c r="G54" s="130" t="s">
        <v>6</v>
      </c>
      <c r="H54" s="131"/>
      <c r="I54" s="134">
        <f>SUM(I3:I53)</f>
        <v>446711</v>
      </c>
      <c r="J54" s="114"/>
      <c r="K54" s="12"/>
      <c r="L54" s="18"/>
      <c r="M54" s="12"/>
      <c r="N54" s="12"/>
      <c r="O54" s="16"/>
    </row>
    <row r="55" spans="1:15" ht="15" thickBot="1">
      <c r="A55" s="128"/>
      <c r="B55" s="129"/>
      <c r="C55" s="129"/>
      <c r="D55" s="129"/>
      <c r="E55" s="129"/>
      <c r="F55" s="129"/>
      <c r="G55" s="132"/>
      <c r="H55" s="133"/>
      <c r="I55" s="134"/>
      <c r="J55" s="112"/>
      <c r="K55" s="4"/>
      <c r="L55" s="17"/>
      <c r="M55" s="4"/>
      <c r="N55" s="4"/>
      <c r="O55" s="15"/>
    </row>
    <row r="56" spans="1:15" ht="30" customHeight="1">
      <c r="A56" s="14"/>
      <c r="B56" s="14"/>
      <c r="C56" s="6"/>
      <c r="D56" s="14"/>
      <c r="E56" s="14"/>
      <c r="F56" s="14"/>
      <c r="G56" s="118" t="s">
        <v>7</v>
      </c>
      <c r="H56" s="119"/>
      <c r="I56" s="122">
        <f>SUM(H3:H53)</f>
        <v>0</v>
      </c>
      <c r="J56" s="123"/>
      <c r="K56" s="11"/>
      <c r="L56" s="18"/>
      <c r="M56" s="12"/>
      <c r="N56" s="12"/>
      <c r="O56" s="16"/>
    </row>
    <row r="57" spans="1:15" ht="30" customHeight="1" thickBot="1">
      <c r="A57" s="14"/>
      <c r="B57" s="14"/>
      <c r="C57" s="6"/>
      <c r="D57" s="14"/>
      <c r="E57" s="14"/>
      <c r="F57" s="14"/>
      <c r="G57" s="120"/>
      <c r="H57" s="121"/>
      <c r="I57" s="124"/>
      <c r="J57" s="125"/>
      <c r="K57" s="13"/>
      <c r="L57" s="19"/>
      <c r="M57" s="23"/>
      <c r="N57" s="23"/>
      <c r="O57" s="16"/>
    </row>
    <row r="58" spans="12:15" ht="14.25">
      <c r="L58" s="19"/>
      <c r="M58" s="5"/>
      <c r="N58" s="5"/>
      <c r="O58" s="1"/>
    </row>
    <row r="59" spans="12:15" ht="14.25">
      <c r="L59" s="19"/>
      <c r="M59" s="5"/>
      <c r="N59" s="5"/>
      <c r="O59" s="1"/>
    </row>
    <row r="60" spans="2:9" ht="14.25">
      <c r="B60" s="3"/>
      <c r="D60" s="3" t="s">
        <v>16</v>
      </c>
      <c r="I60" s="30"/>
    </row>
    <row r="63" ht="14.25">
      <c r="P63" s="3"/>
    </row>
    <row r="64" spans="8:9" ht="14.25">
      <c r="H64" s="34"/>
      <c r="I64" s="35"/>
    </row>
    <row r="66" ht="14.25">
      <c r="G66" s="21"/>
    </row>
    <row r="76" ht="14.25">
      <c r="C76" s="8" t="s">
        <v>16</v>
      </c>
    </row>
  </sheetData>
  <mergeCells count="6">
    <mergeCell ref="B1:O1"/>
    <mergeCell ref="G56:H57"/>
    <mergeCell ref="I56:J57"/>
    <mergeCell ref="A54:F55"/>
    <mergeCell ref="G54:H55"/>
    <mergeCell ref="I54:I55"/>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31" r:id="rId1"/>
  <headerFooter>
    <oddHeader>&amp;RPříloha č.1 ZD DNS na IT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Jaromír Hejl</cp:lastModifiedBy>
  <cp:lastPrinted>2015-05-19T08:02:39Z</cp:lastPrinted>
  <dcterms:created xsi:type="dcterms:W3CDTF">2014-09-19T08:24:32Z</dcterms:created>
  <dcterms:modified xsi:type="dcterms:W3CDTF">2020-04-29T09:54:21Z</dcterms:modified>
  <cp:category/>
  <cp:version/>
  <cp:contentType/>
  <cp:contentStatus/>
</cp:coreProperties>
</file>