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<sst xmlns="http://schemas.openxmlformats.org/spreadsheetml/2006/main" count="30" uniqueCount="30">
  <si>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DNS na dodávky laboratorních přístrojů -56-2019</t>
  </si>
  <si>
    <t xml:space="preserve">Kód</t>
  </si>
  <si>
    <t xml:space="preserve">Položka</t>
  </si>
  <si>
    <t xml:space="preserve">CPV kódy</t>
  </si>
  <si>
    <t xml:space="preserve">Název cpv</t>
  </si>
  <si>
    <t xml:space="preserve">Minimální požadované specifikace</t>
  </si>
  <si>
    <t xml:space="preserve">Počet ks</t>
  </si>
  <si>
    <t xml:space="preserve">Výrobce a typ</t>
  </si>
  <si>
    <t xml:space="preserve">Specifikace zboží</t>
  </si>
  <si>
    <t xml:space="preserve">Cena za 1 jednotku bez DPH</t>
  </si>
  <si>
    <t xml:space="preserve">Celková cena za položku bez DPH</t>
  </si>
  <si>
    <t xml:space="preserve">Maximální celková cena položky bez DPH</t>
  </si>
  <si>
    <t xml:space="preserve">Žadatel o položku</t>
  </si>
  <si>
    <t xml:space="preserve">Příkazce operace</t>
  </si>
  <si>
    <t xml:space="preserve">Zakázka</t>
  </si>
  <si>
    <t xml:space="preserve">Pracoviště</t>
  </si>
  <si>
    <t xml:space="preserve">Umístění  majetku - číslo místnosti</t>
  </si>
  <si>
    <t xml:space="preserve">Místo doručení; kontakní osoba</t>
  </si>
  <si>
    <t xml:space="preserve">digitální stereomikroskop s kamerou</t>
  </si>
  <si>
    <t xml:space="preserve">38510000-3</t>
  </si>
  <si>
    <t xml:space="preserve">Mikroskopy</t>
  </si>
  <si>
    <t xml:space="preserve">stereomikroskop digitální, s velkým zoomem se velkým rozsahem zhruba 6,7:1,0 - celkový rozsah zvětšení mikroskopu 6,7x – 45x, rozlišení optického systému  45x = 4,5µm Kamera Podpora OS Win 7 a vyšší (Win10, 64bit) Trinokulár (sklon 45°) Osvětlení vzorku vícesměrové - pomocí LED kruhu (s možností rozsvítit jen část kruhu) a dále  dalšího pohyblivého osvětlení (například světla na husím krku). Software určený ke zpracování obrazu kamery. Důležitým bodem je aby dodaný SW umožnil měření průměrné hodnoty v obraze (usnadní práci při výpočtu průměrné hodnoty měření z několika hodnot).</t>
  </si>
  <si>
    <t xml:space="preserve">Mgr. Štěpán Major, Ph.D.</t>
  </si>
  <si>
    <t xml:space="preserve">Mgr. et Mgr. Marie Hubálovská, Ph.D.</t>
  </si>
  <si>
    <t xml:space="preserve">4821   1.1.1.4.107</t>
  </si>
  <si>
    <t xml:space="preserve">bude upřesněno později</t>
  </si>
  <si>
    <t xml:space="preserve">budova S
Mgr. Štěpán Major, Ph.D
493332894
stepan.major@uhk.cz
Budova: S</t>
  </si>
  <si>
    <t xml:space="preserve">Název projektu: Projekt ERDF - "Infrastruktura pro strategický rozvoj Univerzity Hradec Králové"
Reg. č. projektu: CZ.02.2.67/0.0/0.0/16_016/0002556</t>
  </si>
  <si>
    <t xml:space="preserve">Celková nabídková cena za veřejnou zakázku bez DPH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</si>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</sst>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Kč&quot;_-;\-* #,##0.00&quot; Kč&quot;_-;_-* \-??&quot; Kč&quot;_-;_-@_-"/>
    <numFmt numFmtId="166" formatCode="0\ %"/>
    <numFmt numFmtId="167" formatCode="@"/>
    <numFmt numFmtId="168" formatCode="#,##0&quot; Kč&quot;"/>
    <numFmt numFmtId="169" formatCode="#,##0.00&quot; Kč&quot;"/>
  </numFmts>
  <fonts count="16">
    <font>
      <sz val="10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0"/>
      <charset val="238"/>
    </font>
    <font>
      <sz val="10"/>
      <name val="Arial"/>
      <family val="2"/>
      <charset val="238"/>
    </font>
    <font>
      <b val="true"/>
      <sz val="12"/>
      <color rgb="FF000000"/>
      <name val="Verdana"/>
      <family val="2"/>
      <charset val="1"/>
    </font>
    <font>
      <sz val="7"/>
      <color rgb="FF000000"/>
      <name val="Tahom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 val="true"/>
      <sz val="14"/>
      <color rgb="FF000000"/>
      <name val="Verdana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10"/>
      <name val="Verdana"/>
      <family val="2"/>
      <charset val="238"/>
    </font>
    <font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3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6" xfId="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6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7" xfId="4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3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3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Měna 2" xfId="21"/>
    <cellStyle name="Normální 10" xfId="22"/>
    <cellStyle name="normální 2" xfId="23"/>
    <cellStyle name="normální 3" xfId="24"/>
    <cellStyle name="normální 3 2 2" xfId="25"/>
    <cellStyle name="normální 4" xfId="26"/>
    <cellStyle name="normální 4 2" xfId="27"/>
    <cellStyle name="normální 4 2 2" xfId="28"/>
    <cellStyle name="normální 5" xfId="29"/>
    <cellStyle name="normální 5 2" xfId="30"/>
    <cellStyle name="normální 6" xfId="31"/>
    <cellStyle name="normální 6 2" xfId="32"/>
    <cellStyle name="Normální 7" xfId="33"/>
    <cellStyle name="Normální 8" xfId="34"/>
    <cellStyle name="Normální 9" xfId="35"/>
    <cellStyle name="Procenta 2" xfId="36"/>
    <cellStyle name="S5M1" xfId="37"/>
    <cellStyle name="S6M1" xfId="38"/>
    <cellStyle name="S7M1" xfId="39"/>
    <cellStyle name="TableStyleLight1" xfId="4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3" activeCellId="0" sqref="B3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2" width="19.57"/>
    <col collapsed="false" customWidth="true" hidden="false" outlineLevel="0" max="3" min="3" style="1" width="14.57"/>
    <col collapsed="false" customWidth="true" hidden="false" outlineLevel="0" max="4" min="4" style="1" width="13.7"/>
    <col collapsed="false" customWidth="true" hidden="false" outlineLevel="0" max="5" min="5" style="3" width="47.14"/>
    <col collapsed="false" customWidth="true" hidden="false" outlineLevel="0" max="6" min="6" style="1" width="7.42"/>
    <col collapsed="false" customWidth="true" hidden="false" outlineLevel="0" max="7" min="7" style="1" width="16.14"/>
    <col collapsed="false" customWidth="true" hidden="false" outlineLevel="0" max="8" min="8" style="1" width="45.29"/>
    <col collapsed="false" customWidth="true" hidden="false" outlineLevel="0" max="10" min="9" style="4" width="18.58"/>
    <col collapsed="false" customWidth="true" hidden="false" outlineLevel="0" max="11" min="11" style="5" width="20.14"/>
    <col collapsed="false" customWidth="true" hidden="false" outlineLevel="0" max="12" min="12" style="6" width="18.29"/>
    <col collapsed="false" customWidth="true" hidden="false" outlineLevel="0" max="13" min="13" style="6" width="18.42"/>
    <col collapsed="false" customWidth="true" hidden="false" outlineLevel="0" max="14" min="14" style="6" width="14.57"/>
    <col collapsed="false" customWidth="true" hidden="false" outlineLevel="0" max="16" min="15" style="7" width="13.29"/>
    <col collapsed="false" customWidth="true" hidden="false" outlineLevel="0" max="17" min="17" style="1" width="21.71"/>
    <col collapsed="false" customWidth="true" hidden="false" outlineLevel="0" max="18" min="18" style="1" width="1.29"/>
    <col collapsed="false" customWidth="true" hidden="false" outlineLevel="0" max="1025" min="19" style="1" width="9.14"/>
  </cols>
  <sheetData>
    <row r="1" customFormat="false" ht="18" hidden="false" customHeight="fals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customFormat="false" ht="66.75" hidden="false" customHeight="true" outlineLevel="0" collapsed="false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2" t="s">
        <v>9</v>
      </c>
      <c r="J2" s="12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3" t="s">
        <v>17</v>
      </c>
    </row>
    <row r="3" customFormat="false" ht="196.5" hidden="false" customHeight="true" outlineLevel="0" collapsed="false">
      <c r="A3" s="14" t="n">
        <v>1</v>
      </c>
      <c r="B3" s="15" t="s">
        <v>18</v>
      </c>
      <c r="C3" s="16" t="s">
        <v>19</v>
      </c>
      <c r="D3" s="17" t="s">
        <v>20</v>
      </c>
      <c r="E3" s="15" t="s">
        <v>21</v>
      </c>
      <c r="F3" s="18" t="n">
        <v>1</v>
      </c>
      <c r="G3" s="19"/>
      <c r="H3" s="19"/>
      <c r="I3" s="20"/>
      <c r="J3" s="21" t="n">
        <f aca="false">F3*I3</f>
        <v>0</v>
      </c>
      <c r="K3" s="22" t="n">
        <v>78512</v>
      </c>
      <c r="L3" s="23" t="s">
        <v>22</v>
      </c>
      <c r="M3" s="23" t="s">
        <v>23</v>
      </c>
      <c r="N3" s="24" t="s">
        <v>24</v>
      </c>
      <c r="O3" s="25" t="n">
        <v>4900</v>
      </c>
      <c r="P3" s="26" t="s">
        <v>25</v>
      </c>
      <c r="Q3" s="27" t="s">
        <v>26</v>
      </c>
    </row>
    <row r="4" customFormat="false" ht="12.6" hidden="false" customHeight="true" outlineLevel="0" collapsed="false">
      <c r="A4" s="28" t="s">
        <v>27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30"/>
      <c r="P4" s="30"/>
    </row>
    <row r="5" customFormat="false" ht="21" hidden="false" customHeight="true" outlineLevel="0" collapsed="false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31"/>
      <c r="M5" s="31"/>
      <c r="N5" s="31"/>
      <c r="O5" s="32"/>
      <c r="P5" s="32"/>
      <c r="Q5" s="33"/>
    </row>
    <row r="6" customFormat="false" ht="12.6" hidden="false" customHeight="true" outlineLevel="0" collapsed="false">
      <c r="I6" s="34" t="s">
        <v>28</v>
      </c>
      <c r="J6" s="34"/>
      <c r="K6" s="35" t="n">
        <f aca="false">SUM(J3:J3)</f>
        <v>0</v>
      </c>
      <c r="L6" s="29"/>
      <c r="M6" s="29"/>
      <c r="N6" s="29"/>
      <c r="O6" s="30"/>
      <c r="P6" s="30"/>
    </row>
    <row r="7" customFormat="false" ht="12.75" hidden="false" customHeight="false" outlineLevel="0" collapsed="false">
      <c r="I7" s="34"/>
      <c r="J7" s="34"/>
      <c r="K7" s="35"/>
    </row>
    <row r="12" customFormat="false" ht="12.75" hidden="false" customHeight="false" outlineLevel="0" collapsed="false">
      <c r="E12" s="3" t="s">
        <v>29</v>
      </c>
    </row>
  </sheetData>
  <mergeCells count="4">
    <mergeCell ref="A1:Q1"/>
    <mergeCell ref="A4:K5"/>
    <mergeCell ref="I6:J7"/>
    <mergeCell ref="K6:K7"/>
  </mergeCells>
  <conditionalFormatting sqref="K3">
    <cfRule type="cellIs" priority="2" operator="lessThan" aboveAverage="0" equalAverage="0" bottom="0" percent="0" rank="0" text="" dxfId="0">
      <formula>J3</formula>
    </cfRule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LibreOffice/6.2.7.1$Windows_x86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2014-05-12T09:59:55Z</dcterms:created>
  <dc:creator>Kučera Vít</dc:creator>
  <dc:description/>
  <dc:language>cs-CZ</dc:language>
  <cp:lastModifiedBy/>
  <cp:lastPrinted>2019-11-06T14:02:40Z</cp:lastPrinted>
  <dcterms:modified xsi:type="dcterms:W3CDTF">2019-11-18T08:15:44Z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