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29040" windowHeight="15225" activeTab="0"/>
  </bookViews>
  <sheets>
    <sheet name="DNS na přístroje" sheetId="1" r:id="rId1"/>
  </sheets>
  <definedNames/>
  <calcPr calcId="181029"/>
  <extLst/>
</workbook>
</file>

<file path=xl/sharedStrings.xml><?xml version="1.0" encoding="utf-8"?>
<sst xmlns="http://schemas.openxmlformats.org/spreadsheetml/2006/main" count="44" uniqueCount="41">
  <si>
    <t>Kód</t>
  </si>
  <si>
    <t>Položka</t>
  </si>
  <si>
    <t>CPV kódy</t>
  </si>
  <si>
    <t>Název cpv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</si>
  <si>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</si>
  <si>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</si>
  <si>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</si>
  <si>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</si>
  <si>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</si>
  <si>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</si>
  <si>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</si>
  <si>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</si>
  <si>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</si>
  <si>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Předpokládaná hodnota veřejné zakázky bez DPH</t>
  </si>
  <si>
    <t>Celková nabídková cena za veřejnou zakázku bez DPH</t>
  </si>
  <si>
    <t>Žadatel o položku</t>
  </si>
  <si>
    <t>Příkazce operace</t>
  </si>
  <si>
    <t>Místo doručení; kontakní osoba</t>
  </si>
  <si>
    <t>Umístění  majetku - číslo místnosti</t>
  </si>
  <si>
    <t>38000000-5</t>
  </si>
  <si>
    <t>Laboratorní, optické a přesné přístroje a zařízení (mimo skel)</t>
  </si>
  <si>
    <t>Magnetická míchačka s topením</t>
  </si>
  <si>
    <t>Magnetická míchačka s topením s možntí nastavení otáček/min. a teploty v °C; s maximálnim míchaným objemem až 15 litrů, s max. 1500 ot./min a max teplotou 350 °C, s rovnoměrným rozložením teploty po celé ohrevné ploše, s odolní konstrukcí z hliníkové slitiny, s průměrem plotéky nejméne 140 mm a se speciální povrchovou úpravou ploténky odolné vůči chemikáliím.</t>
  </si>
  <si>
    <t>42931000-1</t>
  </si>
  <si>
    <t>Odstředivky</t>
  </si>
  <si>
    <t>Mikrocentrifuga</t>
  </si>
  <si>
    <t>Nechlazená kompaktní mikrocentrifuga pro malé objemy (1,5 nebo 2,0 ml) s kapacitou min. 12  zkumavek, s nastavením otáček až do 14000 ot./min a času od 15 vteřim až po 99 min (až po kontinuální běh), s digitálním displejem pro zobrazení času a rýchlosti, s autoklávovatelným hliníkovým rotorem s nerezovým víkem, s časovým spínačem a možností krátkého běhu.</t>
  </si>
  <si>
    <t>Mikropipeta jednokanálová</t>
  </si>
  <si>
    <t>38437000-7</t>
  </si>
  <si>
    <t>Laboratorní pipety a příslušenství</t>
  </si>
  <si>
    <t>Jednokanálová pipeta s plynule nastavitelným objemem vzorku v rozmezí  0,5-10 mikrolitrů s aretací stupnice, autoklávovatelná, mechanicky i chemicky odolná, nízká hmotnost</t>
  </si>
  <si>
    <t>Jednokanálová pipeta s plynule nastavitelným objemem vzorku v rozmezí  0,1-2,5 mikrolitrů s aretací stupnice, autoklávovatelná, mechanicky i chemicky odolná, nízká hmotnost</t>
  </si>
  <si>
    <t>DNS na dodávky laboratorních přístrojů -33-2019</t>
  </si>
  <si>
    <t xml:space="preserve">Velp 
Magnetické míchadlo s ohřevem typ ARE </t>
  </si>
  <si>
    <t xml:space="preserve">Regulovatelné otáčky do 1 500 rpm, max. objem 15 l. ohřev do  370°C.Magnetické míchadlo s elektronickou regulací otáček do 1500 rpm (novinka, dříve do 1 200 rpm), kontinuální regulaci teploty do 370°C, průměr topné desky 155 mm, max. kapacita míchání do 15 l (H2O). Topná deska je zhotovena ze speciální slitiny a je pokryta hmotou, která zajišťuje dokonalý přenos teploty a vynikající odolnost proti chemicky agresivním látkám. Funkce SpeedServo ™ zajišťuje konstantní rychlost i při změně zatížení. LED rozhraní pro alarm. Zobrazení hodnoty teploty a času (°C a min) na čelním panelu. 
Doporučená velikost míchadélka je 6 x 35 mm, 10 x 40 mm nebo 9,5 x 60 mm.
</t>
  </si>
  <si>
    <t xml:space="preserve">MPW
Mikrocentrifuga programovatelná MPW 55 </t>
  </si>
  <si>
    <t xml:space="preserve">Laboratorní malá programovatelná a vysokootáčková odstředivka s membránovou klávesnicí, vhodná jak pro zdravotnické tak i pro vědecké účely. Má velmi široký výběr rotorů a příslušenství.Maximální kapacita 52,8 ml. Otáčky 100 - 14 500 RPM. Programovatelná. Určena pro mikrozkumavky eppendorf. </t>
  </si>
  <si>
    <t>BOECO
SA Series 0,5 -10 mikrolitrů</t>
  </si>
  <si>
    <t>BOECO
SA Series 0,1 -2,5 mikrolitrů</t>
  </si>
  <si>
    <t>Jendokanálová pipeta s nastavitelným objemem 0,5 - 10 mikrolitrů, možnost autoklávovat při 121°C</t>
  </si>
  <si>
    <t>Jendokanálová pipeta s nastavitelným objemem 0,1 - 2,5 mikrolitrů, možnost autoklávovat při 121°C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</si>
</sst>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  <font>
      <sz val="9"/>
      <color rgb="FF666666"/>
      <name val="Tahoma"/>
      <family val="2"/>
    </font>
    <font>
      <sz val="10"/>
      <color indexed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9" fillId="0" borderId="0">
      <alignment/>
      <protection/>
    </xf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1" fillId="5" borderId="2" xfId="20" applyNumberFormat="1" applyFont="1" applyFill="1" applyBorder="1" applyAlignment="1" applyProtection="1">
      <alignment horizontal="right" vertical="center" wrapText="1"/>
      <protection/>
    </xf>
    <xf numFmtId="0" fontId="11" fillId="0" borderId="2" xfId="0" applyFont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44" fontId="8" fillId="5" borderId="2" xfId="20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>
      <alignment horizontal="center" vertical="center"/>
    </xf>
    <xf numFmtId="164" fontId="2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10" fillId="0" borderId="2" xfId="20" applyNumberFormat="1" applyFont="1" applyFill="1" applyBorder="1" applyAlignment="1" applyProtection="1">
      <alignment horizontal="right" vertical="center" wrapText="1"/>
      <protection/>
    </xf>
    <xf numFmtId="0" fontId="9" fillId="5" borderId="3" xfId="21" applyFont="1" applyFill="1" applyBorder="1" applyAlignment="1">
      <alignment horizontal="center" vertical="center" wrapText="1"/>
      <protection/>
    </xf>
    <xf numFmtId="49" fontId="17" fillId="5" borderId="3" xfId="35" applyNumberFormat="1" applyFont="1" applyFill="1" applyBorder="1" applyAlignment="1">
      <alignment horizontal="center" vertical="center" wrapText="1"/>
      <protection/>
    </xf>
    <xf numFmtId="0" fontId="11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5" borderId="2" xfId="21" applyFont="1" applyFill="1" applyBorder="1" applyAlignment="1">
      <alignment horizontal="center" vertical="center" wrapText="1"/>
      <protection/>
    </xf>
    <xf numFmtId="49" fontId="17" fillId="5" borderId="2" xfId="35" applyNumberFormat="1" applyFont="1" applyFill="1" applyBorder="1" applyAlignment="1">
      <alignment horizontal="center" vertical="center" wrapText="1"/>
      <protection/>
    </xf>
    <xf numFmtId="0" fontId="11" fillId="5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vertical="center" wrapText="1"/>
      <protection locked="0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164" fontId="24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" xfId="20" applyNumberFormat="1" applyFont="1" applyFill="1" applyBorder="1" applyAlignment="1" applyProtection="1">
      <alignment horizontal="right" vertical="center" wrapText="1"/>
      <protection/>
    </xf>
    <xf numFmtId="164" fontId="11" fillId="5" borderId="3" xfId="20" applyNumberFormat="1" applyFont="1" applyFill="1" applyBorder="1" applyAlignment="1" applyProtection="1">
      <alignment horizontal="right" vertical="center" wrapText="1"/>
      <protection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164" fontId="13" fillId="0" borderId="13" xfId="20" applyNumberFormat="1" applyFont="1" applyFill="1" applyBorder="1" applyAlignment="1">
      <alignment horizontal="center" vertical="center"/>
    </xf>
    <xf numFmtId="164" fontId="13" fillId="0" borderId="14" xfId="20" applyNumberFormat="1" applyFont="1" applyFill="1" applyBorder="1" applyAlignment="1">
      <alignment horizontal="center" vertical="center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44" fontId="12" fillId="0" borderId="16" xfId="20" applyFont="1" applyFill="1" applyBorder="1" applyAlignment="1" applyProtection="1">
      <alignment horizontal="center" vertical="center" wrapText="1"/>
      <protection locked="0"/>
    </xf>
    <xf numFmtId="44" fontId="12" fillId="0" borderId="17" xfId="20" applyFont="1" applyFill="1" applyBorder="1" applyAlignment="1" applyProtection="1">
      <alignment horizontal="center" vertical="center" wrapText="1"/>
      <protection locked="0"/>
    </xf>
    <xf numFmtId="44" fontId="12" fillId="0" borderId="18" xfId="2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4" fontId="10" fillId="8" borderId="21" xfId="0" applyNumberFormat="1" applyFont="1" applyFill="1" applyBorder="1" applyAlignment="1" applyProtection="1">
      <alignment horizontal="center" vertical="center" wrapText="1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50" zoomScaleNormal="50" workbookViewId="0" topLeftCell="D1">
      <selection activeCell="L3" sqref="L3:Q6"/>
    </sheetView>
  </sheetViews>
  <sheetFormatPr defaultColWidth="9.140625" defaultRowHeight="15"/>
  <cols>
    <col min="1" max="1" width="4.57421875" style="3" bestFit="1" customWidth="1"/>
    <col min="2" max="2" width="16.7109375" style="13" customWidth="1"/>
    <col min="3" max="3" width="17.00390625" style="3" customWidth="1"/>
    <col min="4" max="4" width="21.57421875" style="3" customWidth="1"/>
    <col min="5" max="5" width="92.28125" style="12" customWidth="1"/>
    <col min="6" max="6" width="7.421875" style="3" customWidth="1"/>
    <col min="7" max="7" width="25.7109375" style="3" customWidth="1"/>
    <col min="8" max="8" width="34.00390625" style="3" customWidth="1"/>
    <col min="9" max="9" width="20.140625" style="14" customWidth="1"/>
    <col min="10" max="10" width="18.57421875" style="14" customWidth="1"/>
    <col min="11" max="11" width="25.7109375" style="15" bestFit="1" customWidth="1"/>
    <col min="12" max="12" width="20.00390625" style="2" customWidth="1"/>
    <col min="13" max="13" width="22.00390625" style="2" customWidth="1"/>
    <col min="14" max="14" width="15.8515625" style="2" customWidth="1"/>
    <col min="15" max="15" width="13.28125" style="2" bestFit="1" customWidth="1"/>
    <col min="16" max="16" width="13.28125" style="2" customWidth="1"/>
    <col min="17" max="17" width="21.7109375" style="3" customWidth="1"/>
    <col min="18" max="16384" width="9.140625" style="3" customWidth="1"/>
  </cols>
  <sheetData>
    <row r="1" spans="1:17" ht="18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69.75" customHeight="1">
      <c r="A2" s="32" t="s">
        <v>0</v>
      </c>
      <c r="B2" s="33" t="s">
        <v>1</v>
      </c>
      <c r="C2" s="33" t="s">
        <v>2</v>
      </c>
      <c r="D2" s="33" t="s">
        <v>3</v>
      </c>
      <c r="E2" s="34" t="s">
        <v>4</v>
      </c>
      <c r="F2" s="33" t="s">
        <v>5</v>
      </c>
      <c r="G2" s="33" t="s">
        <v>6</v>
      </c>
      <c r="H2" s="33" t="s">
        <v>7</v>
      </c>
      <c r="I2" s="35" t="s">
        <v>8</v>
      </c>
      <c r="J2" s="35" t="s">
        <v>9</v>
      </c>
      <c r="K2" s="33" t="s">
        <v>12</v>
      </c>
      <c r="L2" s="33" t="s">
        <v>15</v>
      </c>
      <c r="M2" s="33" t="s">
        <v>16</v>
      </c>
      <c r="N2" s="33" t="s">
        <v>10</v>
      </c>
      <c r="O2" s="33" t="s">
        <v>11</v>
      </c>
      <c r="P2" s="33" t="s">
        <v>18</v>
      </c>
      <c r="Q2" s="36" t="s">
        <v>17</v>
      </c>
    </row>
    <row r="3" spans="1:17" ht="332.25" customHeight="1">
      <c r="A3" s="4">
        <v>1</v>
      </c>
      <c r="B3" s="8" t="s">
        <v>21</v>
      </c>
      <c r="C3" s="8" t="s">
        <v>19</v>
      </c>
      <c r="D3" s="8" t="s">
        <v>20</v>
      </c>
      <c r="E3" s="8" t="s">
        <v>22</v>
      </c>
      <c r="F3" s="5">
        <v>1</v>
      </c>
      <c r="G3" s="26" t="s">
        <v>33</v>
      </c>
      <c r="H3" s="26" t="s">
        <v>34</v>
      </c>
      <c r="I3" s="6">
        <v>5561</v>
      </c>
      <c r="J3" s="28">
        <f aca="true" t="shared" si="0" ref="J3:J6">F3*I3</f>
        <v>5561</v>
      </c>
      <c r="K3" s="17">
        <v>8500</v>
      </c>
      <c r="L3" s="37"/>
      <c r="M3" s="37"/>
      <c r="N3" s="37"/>
      <c r="O3" s="37"/>
      <c r="P3" s="38"/>
      <c r="Q3" s="39"/>
    </row>
    <row r="4" spans="1:17" ht="186" customHeight="1">
      <c r="A4" s="4">
        <v>2</v>
      </c>
      <c r="B4" s="8" t="s">
        <v>25</v>
      </c>
      <c r="C4" s="8" t="s">
        <v>23</v>
      </c>
      <c r="D4" s="8" t="s">
        <v>24</v>
      </c>
      <c r="E4" s="8" t="s">
        <v>26</v>
      </c>
      <c r="F4" s="5">
        <v>1</v>
      </c>
      <c r="G4" s="26" t="s">
        <v>35</v>
      </c>
      <c r="H4" s="26" t="s">
        <v>36</v>
      </c>
      <c r="I4" s="6">
        <v>23818</v>
      </c>
      <c r="J4" s="28">
        <f t="shared" si="0"/>
        <v>23818</v>
      </c>
      <c r="K4" s="17">
        <v>30500</v>
      </c>
      <c r="L4" s="37"/>
      <c r="M4" s="37"/>
      <c r="N4" s="37"/>
      <c r="O4" s="37"/>
      <c r="P4" s="38"/>
      <c r="Q4" s="39"/>
    </row>
    <row r="5" spans="1:17" ht="103.5" customHeight="1">
      <c r="A5" s="4">
        <v>3</v>
      </c>
      <c r="B5" s="20" t="s">
        <v>27</v>
      </c>
      <c r="C5" s="21" t="s">
        <v>28</v>
      </c>
      <c r="D5" s="22" t="s">
        <v>29</v>
      </c>
      <c r="E5" s="23" t="s">
        <v>30</v>
      </c>
      <c r="F5" s="24">
        <v>1</v>
      </c>
      <c r="G5" s="27" t="s">
        <v>37</v>
      </c>
      <c r="H5" s="27" t="s">
        <v>39</v>
      </c>
      <c r="I5" s="25">
        <v>1652</v>
      </c>
      <c r="J5" s="28">
        <f t="shared" si="0"/>
        <v>1652</v>
      </c>
      <c r="K5" s="7">
        <v>6500</v>
      </c>
      <c r="L5" s="37"/>
      <c r="M5" s="37"/>
      <c r="N5" s="37"/>
      <c r="O5" s="37"/>
      <c r="P5" s="38"/>
      <c r="Q5" s="39"/>
    </row>
    <row r="6" spans="1:17" ht="103.5" customHeight="1" thickBot="1">
      <c r="A6" s="40">
        <v>4</v>
      </c>
      <c r="B6" s="41" t="s">
        <v>27</v>
      </c>
      <c r="C6" s="42" t="s">
        <v>28</v>
      </c>
      <c r="D6" s="43" t="s">
        <v>29</v>
      </c>
      <c r="E6" s="44" t="s">
        <v>31</v>
      </c>
      <c r="F6" s="45">
        <v>1</v>
      </c>
      <c r="G6" s="27" t="s">
        <v>38</v>
      </c>
      <c r="H6" s="46" t="s">
        <v>40</v>
      </c>
      <c r="I6" s="47">
        <v>1652</v>
      </c>
      <c r="J6" s="48">
        <f t="shared" si="0"/>
        <v>1652</v>
      </c>
      <c r="K6" s="49">
        <v>6500</v>
      </c>
      <c r="L6" s="29"/>
      <c r="M6" s="29"/>
      <c r="N6" s="29"/>
      <c r="O6" s="29"/>
      <c r="P6" s="30"/>
      <c r="Q6" s="31"/>
    </row>
    <row r="7" spans="1:17" ht="15" customHeight="1">
      <c r="A7" s="53"/>
      <c r="B7" s="54"/>
      <c r="C7" s="54"/>
      <c r="D7" s="54"/>
      <c r="E7" s="54"/>
      <c r="F7" s="54"/>
      <c r="G7" s="54"/>
      <c r="H7" s="54"/>
      <c r="I7" s="59" t="s">
        <v>13</v>
      </c>
      <c r="J7" s="60"/>
      <c r="K7" s="57">
        <f>SUM(K3:K6)</f>
        <v>52000</v>
      </c>
      <c r="L7" s="9"/>
      <c r="M7" s="9"/>
      <c r="N7" s="9"/>
      <c r="O7" s="9"/>
      <c r="P7" s="9"/>
      <c r="Q7" s="10"/>
    </row>
    <row r="8" spans="1:17" ht="15.75" customHeight="1" thickBot="1">
      <c r="A8" s="55"/>
      <c r="B8" s="56"/>
      <c r="C8" s="56"/>
      <c r="D8" s="56"/>
      <c r="E8" s="56"/>
      <c r="F8" s="56"/>
      <c r="G8" s="56"/>
      <c r="H8" s="56"/>
      <c r="I8" s="61"/>
      <c r="J8" s="62"/>
      <c r="K8" s="58"/>
      <c r="L8" s="1"/>
      <c r="M8" s="1"/>
      <c r="N8" s="1"/>
      <c r="O8" s="1"/>
      <c r="P8" s="1"/>
      <c r="Q8" s="11"/>
    </row>
    <row r="9" spans="9:16" ht="15.75" customHeight="1">
      <c r="I9" s="63" t="s">
        <v>14</v>
      </c>
      <c r="J9" s="64"/>
      <c r="K9" s="67">
        <f>SUM(J3:J6)</f>
        <v>32683</v>
      </c>
      <c r="L9" s="16"/>
      <c r="M9" s="16"/>
      <c r="N9" s="16"/>
      <c r="O9" s="16"/>
      <c r="P9" s="16"/>
    </row>
    <row r="10" spans="5:11" ht="15.75" customHeight="1" thickBot="1">
      <c r="E10" s="19"/>
      <c r="I10" s="65"/>
      <c r="J10" s="66"/>
      <c r="K10" s="68"/>
    </row>
    <row r="17" ht="15">
      <c r="Q17" s="18"/>
    </row>
    <row r="20" ht="15">
      <c r="B20"/>
    </row>
  </sheetData>
  <mergeCells count="6">
    <mergeCell ref="A1:Q1"/>
    <mergeCell ref="A7:H8"/>
    <mergeCell ref="K7:K8"/>
    <mergeCell ref="I7:J8"/>
    <mergeCell ref="I9:J10"/>
    <mergeCell ref="K9:K10"/>
  </mergeCells>
  <conditionalFormatting sqref="K3:K4">
    <cfRule type="cellIs" priority="3" dxfId="0" operator="lessThan">
      <formula>J3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2"/>
  <headerFooter>
    <oddHeader>&amp;LPříloha č.1 Technické specifikace DNS na přístroje&amp;R&amp;G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karlosa1</cp:lastModifiedBy>
  <cp:lastPrinted>2014-01-24T09:38:50Z</cp:lastPrinted>
  <dcterms:created xsi:type="dcterms:W3CDTF">2014-01-15T10:28:56Z</dcterms:created>
  <dcterms:modified xsi:type="dcterms:W3CDTF">2019-07-08T08:12:12Z</dcterms:modified>
  <cp:category/>
  <cp:version/>
  <cp:contentType/>
  <cp:contentStatus/>
</cp:coreProperties>
</file>