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1 - DNS IT\01 Dílčí zakázky\!Rok 2019\DNS na dodávky IT -04-2019 OP 3V nábyteček\Registr smluv\"/>
    </mc:Choice>
  </mc:AlternateContent>
  <bookViews>
    <workbookView xWindow="0" yWindow="-15" windowWidth="12540" windowHeight="11445"/>
  </bookViews>
  <sheets>
    <sheet name="List1" sheetId="1" r:id="rId1"/>
  </sheets>
  <definedNames>
    <definedName name="_xlnm._FilterDatabase" localSheetId="0" hidden="1">List1!$A$2:$O$25</definedName>
  </definedNames>
  <calcPr calcId="162913"/>
</workbook>
</file>

<file path=xl/calcChain.xml><?xml version="1.0" encoding="utf-8"?>
<calcChain xmlns="http://schemas.openxmlformats.org/spreadsheetml/2006/main">
  <c r="H6" i="1" l="1"/>
  <c r="H7" i="1"/>
  <c r="H8" i="1"/>
  <c r="H9" i="1"/>
  <c r="H10" i="1"/>
  <c r="H11" i="1"/>
  <c r="H12" i="1"/>
  <c r="H13" i="1"/>
  <c r="H14" i="1"/>
  <c r="H15" i="1"/>
  <c r="H16" i="1"/>
  <c r="H17" i="1"/>
  <c r="H19" i="1"/>
  <c r="H20" i="1"/>
  <c r="H21" i="1"/>
  <c r="H4" i="1" l="1"/>
  <c r="H5" i="1"/>
  <c r="H3" i="1" l="1"/>
  <c r="I24" i="1" s="1"/>
  <c r="I22" i="1" l="1"/>
</calcChain>
</file>

<file path=xl/sharedStrings.xml><?xml version="1.0" encoding="utf-8"?>
<sst xmlns="http://schemas.openxmlformats.org/spreadsheetml/2006/main" count="100" uniqueCount="95">
  <si>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</si>
  <si>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</si>
  <si>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</si>
  <si>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</si>
  <si>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</si>
  <si>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</si>
  <si>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</si>
  <si>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</si>
  <si>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</si>
  <si>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</si>
  <si>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</si>
  <si>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</si>
  <si>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</si>
  <si>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</si>
  <si>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</si>
  <si>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</si>
  <si>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</si>
  <si>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</si>
  <si>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Umístění  majetku - číslo místnosti</t>
  </si>
  <si>
    <t>Záložní zdroj UPS</t>
  </si>
  <si>
    <t>Záložní zdroj UPS min. 1000W/1500VA, výstupní napětí 230V, 
Výstupy: min. 8x IEC 320 (C13)
Vstupní konektor IEC 320 (C14)
Typ napájení Line iteractive, doba přepnutí max. 10 ms
Maximální rozměry 22x18x45cm, hmotnost max. 25 kg
Multifunkční LCD displej pro ovládání
Ethernet port pro vzdálený monitoring, USB port, Smart-slot
Vhodné pro bezúdržbové olověné zatavené akumulátory se suspendovaným elektrolytem</t>
  </si>
  <si>
    <t>Server NAS</t>
  </si>
  <si>
    <t>Rackový NAS server, formát 2U
Počet pozic pro disky: min. 12x 2,5 nebo 3,5" SATA III
Podpora zapojení disků v RAIDu 0/1/5/6/10/50/60/JBOD
Operační paměť min. 16 GB DDR4, min. 512 MB flash pamět
Minimální požadavky na rozhraní: 2x LAN 1Gb, 1x 10 Gigabit SFP+, 4x USB 3.0, 1x PCIe slot
Podporované služby: Sdílení souborů (SAMBA, HFS, CIFS), Web server, FTP server, databázový server, Media server (DLNA), Download server, Nahrávání z IP kamer, Cloud server, VJBOD, Domain Authentication Integration-Microsoft Active Directory (AD), podpora protokolů: CIFS/SMB, AFP(v3.3), NFS(v3), FTP, FTPS, SFTP, TFTP, HTTP(S), Telnet, SSH, iSCSI, SNMP, SMTP
Vhodný pro provoz 24/7, redundantní napájení
Příslušenství: Posuvné ližiny usnadňující zasouvání a vysouvání v racku
Záruka min. 60 měsíců</t>
  </si>
  <si>
    <t>Serverový disk</t>
  </si>
  <si>
    <t>SOkA</t>
  </si>
  <si>
    <t>Interní HDD 3,5" SATA III, cache min. 256MB, 7200 ot/s
Kapacita min. 4TB
Serverový disk určený pro provoz 24/7
Záruka min. 60 měsícu
Disky musí být kompatibilní s NAS serverem, položka č. 2 této poptávky</t>
  </si>
  <si>
    <t>Myš k PC</t>
  </si>
  <si>
    <t>USB myš s optickým nebo laserovým snímačem 
Min. 3 tlačítka
Standardní velikost, délka min. 100mm
Preferováno černé provedení, délka kabelu min. 150cm</t>
  </si>
  <si>
    <t>SD karta</t>
  </si>
  <si>
    <t>Paměťová karta Micro SDHC s SD adaptérem
Kapacita 8GB, Class 4</t>
  </si>
  <si>
    <t>Pouzdro na tablet</t>
  </si>
  <si>
    <t>Pouzdro na tablet 10,5" s otevírací přední stranou
Pevné uchycení tabletu, výřezy pro ovládací prvky, kameru, reproduktor a konektory, preferováno černé nebo tmavé provedení
Požadována kompatibilita s používaným zařízením Samsung Galaxy Tab A 10,5"</t>
  </si>
  <si>
    <t>SSD disk</t>
  </si>
  <si>
    <t>Kapacita: min. 500 GB
Rozhraní: SATA 6 Gb/s
Formát: 2,5"
Rychlost čtení: min. 550 MB/s
Rychlost zápisu: min. 520 MB/s
Záruka: min. 60 měsíců</t>
  </si>
  <si>
    <t>Operační paměť RAM</t>
  </si>
  <si>
    <t>Paměť RAM DDR3, kit 2x2GB
Frekvence paměti: min. 1333 MHz, časování: CL9
Napájecí napětí: min. 1,5 V</t>
  </si>
  <si>
    <t>Notebook</t>
  </si>
  <si>
    <t>CPU: průměrný výkon min. 13100 bodů (Average CPU Mark) dle nezávislého testu Passmark
Displej: 14" LED IPS antireflexní, rozlišení min. 1920 x 1080 bodů
Operační paměť: min. 16GB DDR4, min. 2666MHz
Grafická karta dedikovaná, min. 1900 bodů (Average G3D Mark) dle nezávislého testu Passmark
Disk: SSD min. 256 GB M.2 PCIe min. Class 20
Minimální požadavky na rozhraní: 1x HDMI, 1x VGA, 4x USB (3x USB 3.0/3.1 Gen 1 a 1x USB Type-C), LAN
Výbava: WiFi 802.11ac, Bluetooth, čtečka paměťových karet, podsvětlená klávesnice, čtečka SmartCard, webkamera
Záruka na NB Next Business Day min. 36 měsíců
Operační systém kompatibilní s OS na UHK v nejnovější verzi (např. Windows), CZ verze, hardware plně kompatibilní s OS</t>
  </si>
  <si>
    <t>Grafický tablet</t>
  </si>
  <si>
    <t>Grafický tablet ovládaný perem i dotykem
Aktivní plocha min. 224 x 148 mm, rozlišení min. 5080lpi
Bezbateriové bezdrátové dotykové pero s , min. 8100 úrovní přítlaku, rozpoznání náklonu, min. 10x výměnný hrot, stojánek na pero
Podpora multidotykových gest včetně tvorby vlastních
Multifunkční kruhový ovladač, konfigurovatelná tlačítka rychlé volby
Rozhraní USB a Bluetooth
Včetně USB kabelu</t>
  </si>
  <si>
    <t xml:space="preserve"> P1204</t>
  </si>
  <si>
    <t>Externí disk</t>
  </si>
  <si>
    <t>Externí disk USB
Kapacita: min. 1 TB
Barva: černá
Rozhraní: USB 3.0
Formát: 2,5"
Napájení z USB portu
Záruka min. 36 měsíců</t>
  </si>
  <si>
    <t>budova C, 11030</t>
  </si>
  <si>
    <t>PC stanice</t>
  </si>
  <si>
    <t>Profesionální pracovní stanice s certifikací ISV
Výkon CPU: Průměrný výkon min. 12000 bodů (Average CPU Mark) dle nezávislého testu Passmark
Grafická karta: dedikovaná, PCIe x16 3.0, min. 5GB, min. 2x DP, min. 7200 bodů (Average G3D Mark) dle nezávislého testu Passmark
Operační pamět: min. DDR4 min. 2666 MHz, min. 16GB (možnost rozšíření až na 64GB)
Pevné disky: 1x SSD  min. 256GB M.2 PCIe NVMe 
                   1x HDD min. 1TB, 7200rpm, SATA III                             
Optická mechanika: DVD±RW interní
Provedení skříně: minitower
Minimální požadavky na rozhraní: 1x HDMI, 2x DisplayPort, 3x USB 2.0, 5x USB 3.1, 1x Gigabit Ethernet RJ-45, COM port
Sloty pro přídavné karty: PCI, PCI Express x4, PCI Express x16 (wired as x4), PCI Express x16, M.2,
Vestavěná technologie minim. TPM 2.0, možnost zaheslování BIOSu, otvor na uzamčení skříně lankem, vypínač  pro případ neoprávněného vniknutí do šasi
Příslušenství: CZ klávesnice včetně numerické části min. 101 kláves, myš optická s kolečkem
Operační systém kompatibilní s OS na UHK v nejnovější verzi (např. Windows), CZ verze, hardware plně kompatibilní s OS
Podložka pod myš, látkový povrch pro všechny typy myší rozměry 320 x 270 mm při výšce 2 mm
Záruka Next Bussines Day min. 60 měsíců</t>
  </si>
  <si>
    <t>Monitor</t>
  </si>
  <si>
    <r>
      <t>LCD monitor:  min. 27" IPS LED, rozlišení min. 1920x1080</t>
    </r>
    <r>
      <rPr>
        <b/>
        <sz val="11"/>
        <color rgb="FFFF0000"/>
        <rFont val="Verdana"/>
        <family val="2"/>
        <charset val="238"/>
      </rPr>
      <t xml:space="preserve"> </t>
    </r>
    <r>
      <rPr>
        <sz val="11"/>
        <rFont val="Verdana"/>
        <family val="2"/>
        <charset val="238"/>
      </rPr>
      <t>při 60 Hz
Minimální požadavky na vstupy: 1x HDMI, 1x Display Port, 1x VGA, 4x USB (z toho min. 2x USB 3.0)
Odezva max. 6 ms, výškově nastavitelný, funkce pivot
Kabely: min. 1x DP, 1x VGA
Záruka Next Bussines Day min. 60 měsíců</t>
    </r>
  </si>
  <si>
    <t>Notebook s brašnou</t>
  </si>
  <si>
    <t>CPU: průměrný výkon min. 7500 bodů (Average CPU Mark) dle nezávislého testu Passmark
Displej: 15.6" LED antireflexní, rozlišení min. 1920 x 1080 bodů
Operační paměť: min. 8GB DDR4
Disk: SSD min. 256 GB 
Optická mechanika: DVD±RW interní
Minimální požadavky na rozhraní: 1x HDMI, 1x VGA, 2x USB 3.0/3.1, 2x USB Type-C, LAN
Výbava: WiFi 802.11ac, Bluetooth, čtečka paměťových karet, čtečka otisků prstů, numerická klávesnice, webkamera, TPM 2.0
Brašna odpovídajících rozměrů
Operační systém kompatibilní s OS na UHK v nejnovější verzi (např. Windows), CZ verze, hardware plně kompatibilní s OS</t>
  </si>
  <si>
    <t>PC stanice s monitorem</t>
  </si>
  <si>
    <t>Výkon CPU: Průměrný výkon min. 8000 bodů (Average CPU Mark) dle nezávislého testu Passmark
Grafická karta: integrovaná, podpora zobrazení na 3 monitory
Operační pamět: min. DDR4 2666MHz, min. 8GB (možnost rozšíření až na 32GB)
Pevný disk: SSD min. 512GB PCIe NVMe, min. 1600MB/s, čtení/zápis min. 1000MB/s
Optická mechanika: DVD±RW interní
Čtečka paměťových karet (SD, SDXC, MMC)
Provedení skříně: minitower
Minimální požadavky na rozhraní: 1x HDMI, 1x DisplayPort, 1x VGA, 4x USB 2.0 (min. 2x v přední části), 4x USB 3.1 Gen1 (min. 2x v přední části), 1x RJ-45
Sloty PCIe: min. 1x PCIe x16, min. 3x PCIe x1
Počet interních pozic pro HDD: min. 1x 3,5"nebo 2x 2,5"
Síťová karta integrovaná Gigabit Ethernet LAN 10/100/1000
Příslušenství: CZ klávesnice včetně numerické části min. 101 kláves, myš optická s kolečkem
Beznářaďová demontáž hlavních komponent, vestavěná technologie minim.TPM 2.0, možnost zaheslování BIOSu, možnost zablokování vybraných zařízení a sběrnic tak, aby s nimi nemohl pracovat operační systém (alespoň v rozsahu DVD, USB porty), možnost povolit či zákázat používání jednotlivých USB portů jen pro zadní skupinu nebo jen pro přední skupinu, možnost povolit či zákázat používání USB portů jednotně a to pro přední či zadní skupinu portů, otvor na uzamčení skříně lankem
Operační systém kompatibilní s OS na UHK v nejnovější verzi (např. Windows), CZ verze, hardware plně kompatibilní s OS
Záruka Next Bussines Day min. 24 měsíců na celou sestavu
LCD monitor:  min. 23" IPS LED, rozlišení min. 1920x1080
Minimální požadavky na vstupy: 1x HDMI, 1x Display Port, 1x VGA, 4x USB (z toho min. 2x USB 3.0)
Odezva max. 5 ms, výškově nastavitelný, funkce pivot
Kabely: min. 1x DP</t>
  </si>
  <si>
    <t>LCD monitor</t>
  </si>
  <si>
    <t>LCD monitor:  min. 23" IPS LED, rozlišení min. 1920x1080
Minimální požadavky na vstupy: 1x HDMI, 1x Display Port, 1x VGA, 4x USB (z toho min. 2x USB 3.0)
Odezva max. 5 ms, výškově nastavitelný, funkce pivot
Kabely: min. 1x DP, 1x HDMI 1,8m</t>
  </si>
  <si>
    <t>C/11050</t>
  </si>
  <si>
    <t>Multifunkční laserová tiskárna
barevná</t>
  </si>
  <si>
    <t>Barevná laserová multifunkční tiskárna s RADF podavačem
Formát min. A4
Tiskové rozlišení min. 1200x1200 dpi
Automatický oboustranný tisk
Rychlost barevného tisku min. 30 str./min.
Doba tisku první strany max. 8s
Vstupní zásobník min. 250 ks
Další funkce: kopírování, skenování, dotykový displej, mobilní tisk ze smartphonů a tabletů 
Rozlišení skeneru min. 600 DPI, automatické oboustranné skenování,rychlost skenování min. 30 str./min, podavač min. na 50 stran
Rozhraní: USB, LAN
Příslušenství: USB kabel pro připojení k PC</t>
  </si>
  <si>
    <t>Tablet s pouzdrem</t>
  </si>
  <si>
    <t>Displej: min. 8", multidotykový (min. 10x) IPS
Rozlišení: min. 1280x800 
Operační paměť: min. 2GB6
Kapacita interního úložiště: min. 16GB
Další funkce: WiFi, Bluetooth, GPS, slot pro paměťovou kartu Micro SD, 4G/LTE (podporovaná velikost min. 128GB), 2x kamera min. 5 + 2Mpx, pohybový senzor, gyroskop, světelný senzor
Minimální požadavky na rozhraní: 1x Micro USB, výstup na sluchátka
Hmotnost max. 0,32kg
Operační systém kompatibilní s OS na UHK
Pouzdro na tablet odpovídajících rozměrů</t>
  </si>
  <si>
    <t>DNS na dodávky IT -04-2019</t>
  </si>
  <si>
    <t>APC Smart-UPS 1500VA LCD 230V with SmartConnect</t>
  </si>
  <si>
    <t>Záložní zdroj UPS 1000W/1500VA, výstupní napětí 230V, 
Výstupy: IEC 320 (C13)
Vstupní konektor IEC 320 (C14)
Typ napájení Line iteractive, doba přepnutí max. 10 ms
Maximální rozměry 22x18x45cm, hmotnost 24,09 kg
Multifunkční LCD displej pro ovládání
Ethernet port pro vzdálený monitoring, USB port, Smart-slot
Vhodné pro bezúdržbové olověné zatavené akumulátory se suspendovaným elektrolytem</t>
  </si>
  <si>
    <t>QNAP TS-1232XU-RP-4G</t>
  </si>
  <si>
    <t>Rackový NAS server, formát 2U
Počet pozic pro disky: 12x 2,5 nebo 3,5" SATA III
Podpora zapojení disků v RAIDu 0/1/5/6/10/50/60/JBOD
Operační paměť 16 GB DDR4, 512 MB flash pamět
Minimální požadavky na rozhraní: 2x LAN 1Gb, 1x 10 Gigabit SFP+, 4x USB 3.0, 1x PCIe slot
Podporované služby: Sdílení souborů (SAMBA, HFS, CIFS), Web server, FTP server, databázový server, Media server (DLNA), Download server, Nahrávání z IP kamer, Cloud server, VJBOD, Domain Authentication Integration-Microsoft Active Directory (AD), podpora protokolů: CIFS/SMB, AFP(v3.3), NFS(v3), FTP, FTPS, SFTP, TFTP, HTTP(S), Telnet, SSH, iSCSI, SNMP, SMTP
Vhodný pro provoz 24/7, redundantní napájení
Příslušenství: Posuvné ližiny usnadňující zasouvání a vysouvání v racku
Záruka 60 měsíců</t>
  </si>
  <si>
    <t xml:space="preserve">HDD 4TB Western Digital Ultrastar DC HC310 SATA </t>
  </si>
  <si>
    <t>Interní HDD 3,5" SATA III, cache 256MB, 7200 ot/s
Kapacita 4TB
Serverový disk určený pro provoz 24/7
Záruka 60 měsícu
Disky jsou kompatibilní s NAS serverem, položka č. 2 této poptávky</t>
  </si>
  <si>
    <t xml:space="preserve">Myš GENIUS DX-110 </t>
  </si>
  <si>
    <t>USB myš s optickým snímačem 
3 tlačítka
Standardní velikost, délka min. 100mm
Černé provedení, délka kabelu 150cm</t>
  </si>
  <si>
    <t>8GB Micro SDHC Kingston</t>
  </si>
  <si>
    <t xml:space="preserve">Samsung Polohovatelné pouzdro </t>
  </si>
  <si>
    <t>Pouzdro na tablet 10,5" s otevírací přední stranou
Pevné uchycení tabletu, výřezy pro ovládací prvky, kameru, reproduktor a konektory, černé provedení
Kompatibilní s používaným zařízením Samsung Galaxy Tab A 10,5"</t>
  </si>
  <si>
    <t>SSD 500GB Samsung 860 EVO SATA III</t>
  </si>
  <si>
    <t>Kapacita: 500 GB
Rozhraní: SATA 6 Gb/s
Formát: 2,5"
Rychlost čtení: 550 MB/s
Rychlost zápisu: 520 MB/s
Záruka: 60 měsíců</t>
  </si>
  <si>
    <t>Paměť RAM DDR3, kit 2x2GB
Frekvence paměti: 1333 MHz, časování: CL9
Napájecí napětí: min. 1,5 V</t>
  </si>
  <si>
    <t>EVOLVEO DDR III 4GB 1333MHz (KIT 2x2GB)</t>
  </si>
  <si>
    <t xml:space="preserve">Dell Latitude 5491 </t>
  </si>
  <si>
    <t>CPU Intel Core i7-8850H, průměrný výkon 13105 bodů (Average CPU Mark) dle nezávislého testu Passmark
Displej: 14" LED IPS antireflexní, rozlišení 1920 x 1080 bodů
Operační paměť: 16GB DDR4, 2666MHz
Grafická karta dedikovaná Nvidia GeForce MX 130 2 GB, 1935bodů (Average G3D Mark) dle nezávislého testu Passmark
Disk: SSD 256 GB M.2 PCIe min. Class 20
Rozhraní: 1x HDMI, 1x VGA, 4x USB (3x USB 3.0/3.1 Gen 1 a 1x USB Type-C), LAN
Výbava: WiFi 802.11ac, Bluetooth, čtečka paměťových karet, podsvětlená klávesnice, čtečka SmartCard, webkamera
Záruka na NB Next Business Day 36 měsíců
Operační systém Windows 10 Pro 64bit, CZ verze, hardware plně kompatibilní s OS</t>
  </si>
  <si>
    <t>Wacom Intuos Pro M tablet</t>
  </si>
  <si>
    <t>Grafický tablet ovládaný perem i dotykem
Aktivní plocha 224 x 148 mm, rozlišení 5080lpi
Bezbateriové bezdrátové dotykové pero s , 8192 úrovní přítlaku, rozpoznání náklonu, 10x výměnný hrot, stojánek na pero
Podpora multidotykových gest včetně tvorby vlastních
Multifunkční kruhový ovladač, konfigurovatelná tlačítka rychlé volby
Rozhraní USB a Bluetooth
Včetně USB kabelu</t>
  </si>
  <si>
    <t xml:space="preserve">Ext. HDD 2,5" Maxtor M3 Portable 1TB USB 3.0 </t>
  </si>
  <si>
    <t>Externí disk USB
Kapacita: 1 TB
Barva: černá
Rozhraní: USB 3.0
Formát: 2,5"
Napájení z USB portu
Záruka 36 měsíců</t>
  </si>
  <si>
    <t>CPU Intel Core i5 8250U, průměrný výkon 7684 bodů (Average CPU Mark) dle nezávislého testu Passmark
Displej: 15.6" LED antireflexní, rozlišení 1920 x 1080 bodů
Operační paměť: 8GB DDR4
Disk: SSD 256 GB 
Optická mechanika: DVD±RW interní
Rozhraní: 1x HDMI, 1x VGA, 2x USB 3.0/3.1, 2x USB Type-C, LAN
Výbava: WiFi 802.11ac, Bluetooth, čtečka paměťových karet, čtečka otisků prstů, numerická klávesnice, webkamera, TPM 2.0
Brašna odpovídajících rozměrů
Operační systémWindows 10 Home 64bit, CZ verze, hardware plně kompatibilní s OS</t>
  </si>
  <si>
    <t>OKI MC573dn</t>
  </si>
  <si>
    <t>Barevná laserová multifunkční tiskárna s RADF podavačem
Formát A4
Tiskové rozlišení 1200x1200 dpi
Automatický oboustranný tisk
Rychlost barevného tisku 30 str./min.
Doba tisku první strany 7,5s
Vstupní zásobník min. 250 ks
Další funkce: kopírování, skenování, dotykový displej, mobilní tisk ze smartphonů a tabletů 
Rozlišení skeneru 600 DPI, automatické oboustranné skenování,rychlost skenování min. 30 str./min, podavač min. na 50 stran
Rozhraní: USB, LAN
Příslušenství: USB kabel pro připojení k PC</t>
  </si>
  <si>
    <t>Displej: 8", multidotykový (min. 10x) IPS
Rozlišení: 1280x800 
Operační paměť: 2GB6
Kapacita interního úložiště: 16GB
Další funkce: WiFi, Bluetooth, GPS, slot pro paměťovou kartu Micro SD, 4G/LTE (podporovaná velikost 128GB), 2x kamera 5 + 2Mpx, pohybový senzor, gyroskop, světelný senzor
Rozhraní: 1x Micro USB, výstup na sluchátka
Hmotnost  0,32kg
Operační systém Android 7.0 Nougat
Pouzdro na tablet odpovídajících rozměrů</t>
  </si>
  <si>
    <t>Lenovo TAB 4 8 16GB LTE
 C-TECH pouzdro pro 8" tablety</t>
  </si>
  <si>
    <t>Profesionální pracovní stanice s certifikací ISV
CPU Intel Core i5-8600, průměrný výkon 12629 bodů (Average CPU Mark) dle nezávislého testu Passmark
Grafická karta: dedikovaná P2000, PCIe x16 3.0, 5GB, min. 2x DP, 7306 bodů (Average G3D Mark) dle nezávislého testu Passmark
Operační pamět: DDR4 2666 MHz, 16GB (možnost rozšíření až na 64GB)
Pevné disky: 1x SSD 256GB M.2 PCIe NVMe 
                   1x HDD 1TB, 7200rpm, SATA III                             
Optická mechanika: DVD±RW interní
Provedení skříně: minitower
Minimální požadavky na rozhraní: 1x HDMI, 2x DisplayPort, 3x USB 2.0, 5x USB 3.1, 1x Gigabit Ethernet RJ-45, COM port
Sloty pro přídavné karty: PCI, PCI Express x4, PCI Express x16 (wired as x4), PCI Express x16, M.2,
Vestavěná technologie minim. TPM 2.0, možnost zaheslování BIOSu, otvor na uzamčení skříně lankem, vypínač  pro případ neoprávněného vniknutí do šasi
Příslušenství: CZ klávesnice včetně numerické části min. 101 kláves, myš optická s kolečkem
Operační systém Windows 10 Pro (64Bit), CZ verze, hardware plně kompatibilní s OS
Podložka pod myš, látkový povrch pro všechny typy myší rozměry 320 x 270 mm při výšce 2 mm
Záruka Next Bussines Day 60 měsíců</t>
  </si>
  <si>
    <t>LCD Dell P2719H</t>
  </si>
  <si>
    <t>LCD monitor:  27" IPS LED, rozlišení 1920x1080 při 60 Hz
Vstupy: 1x HDMI, 1x Display Port, 1x VGA, 4x USB (z toho min. 2x USB 3.0)
Odezva 5 ms, výškově nastavitelný, funkce pivot
Kabely: 1x DP, 1x VGA
Záruka Next Bussines Day 60 měsíců</t>
  </si>
  <si>
    <t>CPU Intel Core i3-8100, průměrný výkon 8042 bodů (Average CPU Mark) dle nezávislého testu Passmark
Grafická karta: integrovaná, podpora zobrazení na 3 monitory
Operační pamět: DDR4 2666MHz, 8GB (možnost rozšíření až na 32GB)
Pevný disk: SSD 512GB PCIe NVMe, 1600MB/s, čtení/zápis 1000MB/s
Optická mechanika: DVD±RW interní
Čtečka paměťových karet (SD, SDXC, MMC)
Provedení skříně: minitower
Rozhraní: 1x HDMI, 1x DisplayPort, 1x VGA, 4x USB 2.0 (min. 2x v přední části), 4x USB 3.1 Gen1 (min. 2x v přední části), 1x RJ-45
Sloty PCIe: min. 1x PCIe x16, min. 3x PCIe x1
Počet interních pozic pro HDD: min. 1x 3,5"nebo 2x 2,5"
Síťová karta integrovaná Gigabit Ethernet LAN 10/100/1000
Příslušenství: CZ klávesnice včetně numerické části min. 101 kláves, myš optická s kolečkem
Beznářaďová demontáž hlavních komponent, vestavěná technologie minim.TPM 2.0, možnost zaheslování BIOSu, možnost zablokování vybraných zařízení a sběrnic tak, aby s nimi nemohl pracovat operační systém (alespoň v rozsahu DVD, USB porty), možnost povolit či zákázat používání jednotlivých USB portů jen pro zadní skupinu nebo jen pro přední skupinu, možnost povolit či zákázat používání USB portů jednotně a to pro přední či zadní skupinu poWindows 10 Home 64bit, CZ verze, hardware plně kompatibilní s OS
Záruka Next Bussines Day 24 měsíců na celou sestavu
LCD monitor:  23" IPS LED, rozlišení 1920x1080
Vstupy: 1x HDMI, 1x Display Port, 1x VGA, 4x USB (z toho min. 2x USB 3.0)
Odezva 5 ms, výškově nastavitelný, funkce pivot
Kabely: 1x DP</t>
  </si>
  <si>
    <t>Dell Optiplex 3060MT
LCD Dell P2319H</t>
  </si>
  <si>
    <t>LCD Dell P2319H</t>
  </si>
  <si>
    <t>LCD monitor:  23" IPS LED, rozlišení 1920x1080
Vstupy: 1x HDMI, 1x Display Port, 1x VGA, 4x USB (z toho min. 2x USB 3.0)
Odezva 5 ms, výškově nastavitelný, funkce pivot
Kabely: 1x DP, 1x HDMI 1,8m</t>
  </si>
  <si>
    <t>Dell Precision 3630 Tower
Podložka pod myš C-TECH</t>
  </si>
  <si>
    <t>Lenovo V330-15IKB
Brašna Targus 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</si>
</sst>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00\ &quot;Kč&quot;"/>
    <numFmt numFmtId="165" formatCode="#,##0\ &quot;Kč&quot;"/>
  </numFmts>
  <fonts count="37"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sz val="9"/>
      <color rgb="FF333333"/>
      <name val="Verdana"/>
      <family val="2"/>
      <charset val="238"/>
    </font>
    <font>
      <b/>
      <sz val="11"/>
      <color rgb="FFFF0000"/>
      <name val="Verdana"/>
      <family val="2"/>
      <charset val="238"/>
    </font>
    <font>
      <sz val="11"/>
      <name val="Verdana"/>
      <family val="2"/>
    </font>
    <font>
      <sz val="10"/>
      <color rgb="FF000000"/>
      <name val="Verdana"/>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s>
  <cellStyleXfs count="2160">
    <xf numFmtId="0" fontId="0" fillId="0" borderId="0"/>
    <xf numFmtId="44" fontId="8" fillId="0" borderId="0" applyFont="0" applyFill="0" applyBorder="0" applyAlignment="0" applyProtection="0"/>
    <xf numFmtId="0" fontId="15" fillId="0" borderId="0"/>
    <xf numFmtId="0" fontId="17" fillId="0" borderId="0"/>
    <xf numFmtId="0" fontId="19" fillId="0" borderId="0"/>
    <xf numFmtId="44" fontId="19" fillId="0" borderId="0" applyFont="0" applyFill="0" applyBorder="0" applyAlignment="0" applyProtection="0"/>
    <xf numFmtId="0" fontId="20" fillId="0" borderId="0"/>
    <xf numFmtId="0" fontId="17" fillId="0" borderId="0"/>
    <xf numFmtId="0" fontId="21" fillId="0" borderId="0"/>
    <xf numFmtId="9" fontId="19" fillId="0" borderId="0" applyFont="0" applyFill="0" applyBorder="0" applyAlignment="0" applyProtection="0"/>
    <xf numFmtId="0" fontId="22" fillId="2" borderId="0">
      <alignment horizontal="right" vertical="center"/>
    </xf>
    <xf numFmtId="0" fontId="22" fillId="2" borderId="0">
      <alignment horizontal="center" vertical="center"/>
    </xf>
    <xf numFmtId="0" fontId="22" fillId="2" borderId="0">
      <alignment horizontal="left" vertical="center"/>
    </xf>
    <xf numFmtId="0" fontId="23" fillId="0" borderId="0"/>
    <xf numFmtId="0" fontId="15" fillId="0" borderId="0"/>
    <xf numFmtId="0" fontId="15" fillId="0" borderId="0"/>
    <xf numFmtId="0" fontId="15" fillId="0" borderId="0"/>
    <xf numFmtId="0" fontId="26" fillId="0" borderId="0"/>
    <xf numFmtId="44" fontId="26" fillId="0" borderId="0" applyFont="0" applyFill="0" applyBorder="0" applyAlignment="0" applyProtection="0"/>
    <xf numFmtId="0" fontId="19" fillId="0" borderId="0"/>
    <xf numFmtId="0" fontId="19" fillId="0" borderId="0"/>
    <xf numFmtId="0" fontId="15" fillId="0" borderId="0"/>
    <xf numFmtId="0" fontId="19" fillId="0" borderId="0"/>
    <xf numFmtId="0" fontId="24" fillId="0" borderId="0"/>
    <xf numFmtId="0" fontId="25" fillId="0" borderId="0" applyNumberFormat="0" applyFill="0" applyBorder="0" applyAlignment="0" applyProtection="0"/>
    <xf numFmtId="0" fontId="8" fillId="0" borderId="0"/>
    <xf numFmtId="44" fontId="8"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8" fillId="0" borderId="0"/>
    <xf numFmtId="0" fontId="8" fillId="0" borderId="0"/>
    <xf numFmtId="44" fontId="8" fillId="0" borderId="0" applyFont="0" applyFill="0" applyBorder="0" applyAlignment="0" applyProtection="0"/>
    <xf numFmtId="0" fontId="30" fillId="6" borderId="0" applyNumberFormat="0" applyBorder="0" applyAlignment="0" applyProtection="0"/>
    <xf numFmtId="0" fontId="15"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26" fillId="0" borderId="0" applyFont="0" applyFill="0" applyBorder="0" applyAlignment="0" applyProtection="0"/>
    <xf numFmtId="0" fontId="19" fillId="0" borderId="0"/>
    <xf numFmtId="0" fontId="19" fillId="0" borderId="0"/>
    <xf numFmtId="0" fontId="19" fillId="0" borderId="0"/>
    <xf numFmtId="44" fontId="8"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31" fillId="0" borderId="0" applyFont="0" applyFill="0" applyBorder="0" applyAlignment="0" applyProtection="0"/>
    <xf numFmtId="9" fontId="31"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32"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1" fillId="0" borderId="0" applyFont="0" applyFill="0" applyBorder="0" applyAlignment="0" applyProtection="0"/>
    <xf numFmtId="9" fontId="31"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4" fillId="0" borderId="0"/>
    <xf numFmtId="0" fontId="4" fillId="0" borderId="0"/>
    <xf numFmtId="0" fontId="4"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1" fillId="0" borderId="0" applyFont="0" applyFill="0" applyBorder="0" applyAlignment="0" applyProtection="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4" fillId="0" borderId="0"/>
    <xf numFmtId="0" fontId="4" fillId="0" borderId="0"/>
    <xf numFmtId="0" fontId="4"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0" fontId="1" fillId="0" borderId="0"/>
    <xf numFmtId="0" fontId="28" fillId="0" borderId="0" applyNumberFormat="0" applyFill="0" applyBorder="0" applyProtection="0"/>
  </cellStyleXfs>
  <cellXfs count="155">
    <xf numFmtId="0" fontId="0" fillId="0" borderId="0" xfId="0"/>
    <xf numFmtId="0" fontId="11" fillId="0" borderId="0" xfId="0" applyFont="1" applyFill="1" applyBorder="1"/>
    <xf numFmtId="0" fontId="11" fillId="0" borderId="0" xfId="0" applyFont="1" applyFill="1"/>
    <xf numFmtId="0" fontId="16" fillId="0" borderId="0" xfId="2" applyFont="1" applyFill="1" applyBorder="1" applyAlignment="1">
      <alignment horizontal="center" vertical="center" wrapText="1"/>
    </xf>
    <xf numFmtId="0" fontId="11" fillId="0" borderId="0" xfId="0" applyFont="1" applyFill="1" applyBorder="1" applyAlignment="1">
      <alignment horizontal="center" vertical="center"/>
    </xf>
    <xf numFmtId="0" fontId="16" fillId="0" borderId="0" xfId="2" applyFont="1" applyFill="1" applyAlignment="1">
      <alignment horizontal="center" vertical="center" wrapText="1"/>
    </xf>
    <xf numFmtId="0" fontId="14" fillId="0" borderId="0" xfId="0" applyFont="1" applyFill="1" applyAlignment="1" applyProtection="1">
      <protection locked="0"/>
    </xf>
    <xf numFmtId="0" fontId="11" fillId="0" borderId="0" xfId="0" applyFont="1" applyFill="1" applyAlignment="1">
      <alignment wrapText="1"/>
    </xf>
    <xf numFmtId="0" fontId="18" fillId="0" borderId="0" xfId="0" applyFont="1" applyFill="1" applyAlignment="1" applyProtection="1">
      <protection locked="0"/>
    </xf>
    <xf numFmtId="0" fontId="11" fillId="0" borderId="0" xfId="0" applyFont="1" applyFill="1" applyProtection="1">
      <protection locked="0"/>
    </xf>
    <xf numFmtId="0" fontId="11"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0" fillId="0" borderId="0" xfId="0" applyNumberFormat="1" applyFont="1" applyFill="1" applyAlignment="1">
      <alignment horizontal="center"/>
    </xf>
    <xf numFmtId="49" fontId="16"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5" fontId="11" fillId="0" borderId="0" xfId="0" applyNumberFormat="1" applyFont="1" applyFill="1" applyProtection="1">
      <protection locked="0"/>
    </xf>
    <xf numFmtId="0" fontId="11" fillId="0" borderId="0" xfId="0" applyFont="1" applyFill="1"/>
    <xf numFmtId="165" fontId="0" fillId="0" borderId="0" xfId="0" applyNumberFormat="1" applyFont="1" applyFill="1" applyBorder="1" applyAlignment="1">
      <alignment horizontal="center" vertical="center"/>
    </xf>
    <xf numFmtId="0" fontId="12" fillId="4" borderId="21" xfId="0" applyFont="1" applyFill="1" applyBorder="1" applyAlignment="1">
      <alignment horizontal="center" vertical="center"/>
    </xf>
    <xf numFmtId="0" fontId="13" fillId="4" borderId="22" xfId="0" applyFont="1" applyFill="1" applyBorder="1" applyAlignment="1" applyProtection="1">
      <alignment horizontal="center" vertical="center"/>
      <protection locked="0"/>
    </xf>
    <xf numFmtId="0" fontId="13" fillId="4" borderId="22" xfId="0" applyFont="1" applyFill="1" applyBorder="1" applyAlignment="1">
      <alignment horizontal="center" vertical="center" wrapText="1"/>
    </xf>
    <xf numFmtId="0" fontId="12" fillId="4" borderId="22" xfId="0" applyFont="1" applyFill="1" applyBorder="1" applyAlignment="1">
      <alignment horizontal="center" vertical="center"/>
    </xf>
    <xf numFmtId="49" fontId="9" fillId="4" borderId="22" xfId="0" applyNumberFormat="1" applyFont="1" applyFill="1" applyBorder="1" applyAlignment="1">
      <alignment horizontal="center" vertical="center"/>
    </xf>
    <xf numFmtId="0" fontId="12" fillId="4" borderId="23" xfId="0" applyFont="1" applyFill="1" applyBorder="1" applyAlignment="1">
      <alignment horizontal="center" vertical="center" wrapText="1"/>
    </xf>
    <xf numFmtId="164"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2" fillId="4" borderId="22" xfId="0" applyFont="1" applyFill="1" applyBorder="1" applyAlignment="1">
      <alignment horizontal="center" vertical="center" wrapText="1"/>
    </xf>
    <xf numFmtId="44" fontId="11" fillId="0" borderId="0" xfId="0" applyNumberFormat="1" applyFont="1" applyFill="1" applyProtection="1">
      <protection locked="0"/>
    </xf>
    <xf numFmtId="44" fontId="11" fillId="0" borderId="0" xfId="0" applyNumberFormat="1" applyFont="1" applyFill="1" applyAlignment="1">
      <alignment horizontal="center" vertical="center"/>
    </xf>
    <xf numFmtId="0" fontId="0" fillId="0" borderId="18" xfId="0" applyFont="1" applyFill="1" applyBorder="1" applyAlignment="1">
      <alignment horizontal="center" vertical="center"/>
    </xf>
    <xf numFmtId="0" fontId="12" fillId="0" borderId="17"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24" xfId="0" applyFont="1" applyFill="1" applyBorder="1" applyAlignment="1">
      <alignment horizontal="center" vertical="center" wrapText="1"/>
    </xf>
    <xf numFmtId="0" fontId="12" fillId="0" borderId="24" xfId="0" applyFont="1" applyFill="1" applyBorder="1" applyAlignment="1">
      <alignment horizontal="center" vertical="center" wrapText="1"/>
    </xf>
    <xf numFmtId="165" fontId="0" fillId="5" borderId="24" xfId="1" applyNumberFormat="1" applyFont="1" applyFill="1" applyBorder="1" applyAlignment="1">
      <alignment horizontal="center" vertical="center" wrapText="1"/>
    </xf>
    <xf numFmtId="0" fontId="0" fillId="0" borderId="17" xfId="0" applyFont="1" applyFill="1" applyBorder="1" applyAlignment="1">
      <alignment vertical="center" wrapText="1"/>
    </xf>
    <xf numFmtId="0" fontId="14" fillId="0" borderId="20" xfId="0" applyNumberFormat="1" applyFont="1" applyFill="1" applyBorder="1" applyAlignment="1" applyProtection="1">
      <alignment vertical="center" wrapText="1"/>
      <protection locked="0"/>
    </xf>
    <xf numFmtId="0" fontId="0" fillId="5" borderId="20" xfId="0" applyFont="1" applyFill="1" applyBorder="1" applyAlignment="1">
      <alignment horizontal="center" vertical="center"/>
    </xf>
    <xf numFmtId="165" fontId="0" fillId="5" borderId="17" xfId="1" applyNumberFormat="1"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6" fillId="5" borderId="19" xfId="23" applyFont="1" applyFill="1" applyBorder="1" applyAlignment="1">
      <alignment horizontal="center" vertical="center" wrapText="1"/>
    </xf>
    <xf numFmtId="0" fontId="8" fillId="5" borderId="26" xfId="17" applyFont="1" applyFill="1" applyBorder="1" applyAlignment="1">
      <alignment horizontal="center" vertical="center" wrapText="1"/>
    </xf>
    <xf numFmtId="0" fontId="0" fillId="5" borderId="17" xfId="0" applyFont="1" applyFill="1" applyBorder="1" applyAlignment="1">
      <alignment horizontal="center" vertical="center" wrapText="1"/>
    </xf>
    <xf numFmtId="0" fontId="10" fillId="3" borderId="1" xfId="0" applyFont="1" applyFill="1" applyBorder="1" applyAlignment="1"/>
    <xf numFmtId="165" fontId="0" fillId="5" borderId="17" xfId="557" applyNumberFormat="1" applyFont="1" applyFill="1" applyBorder="1" applyAlignment="1">
      <alignment horizontal="center" vertical="center" wrapText="1"/>
    </xf>
    <xf numFmtId="165" fontId="0" fillId="5" borderId="17" xfId="830" applyNumberFormat="1" applyFont="1" applyFill="1" applyBorder="1" applyAlignment="1">
      <alignment horizontal="center" vertical="center" wrapText="1"/>
    </xf>
    <xf numFmtId="0" fontId="16" fillId="5" borderId="17" xfId="15" applyFont="1" applyFill="1" applyBorder="1" applyAlignment="1">
      <alignment horizontal="center" vertical="center" wrapText="1"/>
    </xf>
    <xf numFmtId="0" fontId="16" fillId="5" borderId="20" xfId="15"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28" xfId="0" applyFont="1" applyFill="1" applyBorder="1" applyAlignment="1">
      <alignment horizontal="center" vertical="center" wrapText="1"/>
    </xf>
    <xf numFmtId="0" fontId="12" fillId="0" borderId="28" xfId="0" applyFont="1" applyFill="1" applyBorder="1" applyAlignment="1">
      <alignment horizontal="center" vertical="center" wrapText="1"/>
    </xf>
    <xf numFmtId="165" fontId="0" fillId="5" borderId="28" xfId="1089" applyNumberFormat="1" applyFont="1" applyFill="1" applyBorder="1" applyAlignment="1">
      <alignment horizontal="center" vertical="center" wrapText="1"/>
    </xf>
    <xf numFmtId="165" fontId="0" fillId="5" borderId="28" xfId="1090" applyNumberFormat="1" applyFont="1" applyFill="1" applyBorder="1" applyAlignment="1">
      <alignment horizontal="center" vertical="center" wrapText="1"/>
    </xf>
    <xf numFmtId="0" fontId="14" fillId="0" borderId="17" xfId="0" applyNumberFormat="1" applyFont="1" applyFill="1" applyBorder="1" applyAlignment="1" applyProtection="1">
      <alignment vertical="center" wrapText="1"/>
      <protection locked="0"/>
    </xf>
    <xf numFmtId="165" fontId="0" fillId="5" borderId="24" xfId="1091" applyNumberFormat="1" applyFont="1" applyFill="1" applyBorder="1" applyAlignment="1">
      <alignment horizontal="center" vertical="center" wrapText="1"/>
    </xf>
    <xf numFmtId="165" fontId="0" fillId="5" borderId="17" xfId="1090" applyNumberFormat="1" applyFont="1" applyFill="1" applyBorder="1" applyAlignment="1">
      <alignment horizontal="center" vertical="center" wrapText="1"/>
    </xf>
    <xf numFmtId="165" fontId="0" fillId="5" borderId="17" xfId="1091" applyNumberFormat="1" applyFont="1" applyFill="1" applyBorder="1" applyAlignment="1">
      <alignment horizontal="center" vertical="center" wrapText="1"/>
    </xf>
    <xf numFmtId="0" fontId="0" fillId="0" borderId="29" xfId="0" applyFont="1" applyFill="1" applyBorder="1" applyAlignment="1">
      <alignment horizontal="center" vertical="center"/>
    </xf>
    <xf numFmtId="49" fontId="14" fillId="0" borderId="17" xfId="0" applyNumberFormat="1" applyFont="1" applyFill="1" applyBorder="1" applyAlignment="1" applyProtection="1">
      <alignment horizontal="left" vertical="center" wrapText="1"/>
      <protection locked="0"/>
    </xf>
    <xf numFmtId="0" fontId="0" fillId="5" borderId="26" xfId="0" applyFont="1" applyFill="1" applyBorder="1" applyAlignment="1">
      <alignment horizontal="center" vertical="center" wrapText="1"/>
    </xf>
    <xf numFmtId="0" fontId="14" fillId="0" borderId="17" xfId="0" applyNumberFormat="1"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1" fontId="16" fillId="5" borderId="24" xfId="15" applyNumberFormat="1" applyFont="1" applyFill="1" applyBorder="1" applyAlignment="1">
      <alignment horizontal="center" vertical="center" wrapText="1"/>
    </xf>
    <xf numFmtId="1" fontId="8" fillId="5" borderId="24" xfId="199" applyNumberFormat="1" applyFont="1" applyFill="1" applyBorder="1" applyAlignment="1">
      <alignment horizontal="center" vertical="center"/>
    </xf>
    <xf numFmtId="1" fontId="14" fillId="5" borderId="30" xfId="0" applyNumberFormat="1" applyFont="1" applyFill="1" applyBorder="1" applyAlignment="1">
      <alignment horizontal="center" vertical="center" wrapText="1"/>
    </xf>
    <xf numFmtId="0" fontId="16" fillId="5" borderId="31" xfId="23" applyFont="1" applyFill="1" applyBorder="1" applyAlignment="1">
      <alignment horizontal="center" vertical="center" wrapText="1"/>
    </xf>
    <xf numFmtId="1" fontId="16" fillId="5" borderId="17" xfId="15" applyNumberFormat="1" applyFont="1" applyFill="1" applyBorder="1" applyAlignment="1">
      <alignment horizontal="center" vertical="center" wrapText="1"/>
    </xf>
    <xf numFmtId="1" fontId="8" fillId="5" borderId="17" xfId="199" applyNumberFormat="1" applyFont="1" applyFill="1" applyBorder="1" applyAlignment="1">
      <alignment horizontal="center" vertical="center"/>
    </xf>
    <xf numFmtId="1" fontId="14" fillId="5" borderId="32" xfId="0" applyNumberFormat="1"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6" fillId="5" borderId="26" xfId="23" applyFont="1" applyFill="1" applyBorder="1" applyAlignment="1">
      <alignment horizontal="center" vertical="center" wrapText="1"/>
    </xf>
    <xf numFmtId="49" fontId="14" fillId="0" borderId="17" xfId="0" applyNumberFormat="1" applyFont="1" applyFill="1" applyBorder="1" applyAlignment="1" applyProtection="1">
      <alignment vertical="center" wrapText="1"/>
      <protection locked="0"/>
    </xf>
    <xf numFmtId="0" fontId="0" fillId="5" borderId="20" xfId="17" applyFont="1" applyFill="1" applyBorder="1" applyAlignment="1">
      <alignment horizontal="center" vertical="center" wrapText="1"/>
    </xf>
    <xf numFmtId="1" fontId="14" fillId="5" borderId="17" xfId="0" applyNumberFormat="1" applyFont="1" applyFill="1" applyBorder="1" applyAlignment="1">
      <alignment horizontal="center" vertical="center" wrapText="1"/>
    </xf>
    <xf numFmtId="0" fontId="14" fillId="0" borderId="20" xfId="0" applyNumberFormat="1" applyFont="1" applyFill="1" applyBorder="1" applyAlignment="1" applyProtection="1">
      <alignment horizontal="left" vertical="center" wrapText="1"/>
      <protection locked="0"/>
    </xf>
    <xf numFmtId="165" fontId="0" fillId="5" borderId="20" xfId="1091" applyNumberFormat="1" applyFont="1" applyFill="1" applyBorder="1" applyAlignment="1">
      <alignment horizontal="center" vertical="center" wrapText="1"/>
    </xf>
    <xf numFmtId="0" fontId="33" fillId="5" borderId="33" xfId="0" applyFont="1" applyFill="1" applyBorder="1" applyAlignment="1">
      <alignment vertical="center" wrapText="1"/>
    </xf>
    <xf numFmtId="0" fontId="0" fillId="5" borderId="17" xfId="17" applyFont="1" applyFill="1" applyBorder="1" applyAlignment="1">
      <alignment horizontal="center" vertical="center" wrapText="1"/>
    </xf>
    <xf numFmtId="0" fontId="14" fillId="0" borderId="17" xfId="17" applyNumberFormat="1" applyFont="1" applyFill="1" applyBorder="1" applyAlignment="1" applyProtection="1">
      <alignment vertical="center" wrapText="1"/>
      <protection locked="0"/>
    </xf>
    <xf numFmtId="165" fontId="0" fillId="5" borderId="24" xfId="1093" applyNumberFormat="1" applyFont="1" applyFill="1" applyBorder="1" applyAlignment="1">
      <alignment horizontal="center" vertical="center" wrapText="1"/>
    </xf>
    <xf numFmtId="165" fontId="0" fillId="5" borderId="17" xfId="1093" applyNumberFormat="1" applyFont="1" applyFill="1" applyBorder="1" applyAlignment="1">
      <alignment horizontal="center" vertical="center" wrapText="1"/>
    </xf>
    <xf numFmtId="165" fontId="0" fillId="5" borderId="24" xfId="1" applyNumberFormat="1" applyFont="1" applyFill="1" applyBorder="1" applyAlignment="1">
      <alignment horizontal="center" vertical="center" wrapText="1"/>
    </xf>
    <xf numFmtId="0" fontId="16" fillId="5" borderId="17" xfId="15" applyFont="1" applyFill="1" applyBorder="1" applyAlignment="1">
      <alignment horizontal="center" vertical="center" wrapText="1"/>
    </xf>
    <xf numFmtId="0" fontId="16" fillId="5" borderId="20" xfId="15"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0" xfId="0" applyFill="1" applyBorder="1" applyAlignment="1">
      <alignment horizontal="left" vertical="center" wrapText="1"/>
    </xf>
    <xf numFmtId="49" fontId="28" fillId="0" borderId="34" xfId="2159" applyNumberFormat="1" applyFont="1" applyFill="1" applyBorder="1" applyAlignment="1">
      <alignment vertical="center" wrapText="1"/>
    </xf>
    <xf numFmtId="0" fontId="36" fillId="5" borderId="17" xfId="15" applyFont="1" applyFill="1" applyBorder="1" applyAlignment="1">
      <alignment horizontal="center" vertical="center" wrapText="1"/>
    </xf>
    <xf numFmtId="0" fontId="14" fillId="0" borderId="17" xfId="1092" applyFont="1" applyFill="1" applyBorder="1" applyAlignment="1">
      <alignment horizontal="left" vertical="center" wrapText="1"/>
    </xf>
    <xf numFmtId="0" fontId="14" fillId="0" borderId="20" xfId="1092" applyFont="1" applyFill="1" applyBorder="1" applyAlignment="1">
      <alignment horizontal="left" vertical="center" wrapText="1"/>
    </xf>
    <xf numFmtId="0" fontId="0" fillId="0" borderId="20" xfId="0" applyFont="1" applyFill="1" applyBorder="1" applyAlignment="1">
      <alignment vertical="center" wrapText="1"/>
    </xf>
    <xf numFmtId="44" fontId="14" fillId="0" borderId="28" xfId="1" applyFont="1" applyFill="1" applyBorder="1" applyAlignment="1">
      <alignment horizontal="center" vertical="center" wrapText="1"/>
    </xf>
    <xf numFmtId="44" fontId="29" fillId="0" borderId="20" xfId="1" applyFont="1" applyFill="1" applyBorder="1" applyAlignment="1">
      <alignment horizontal="center" vertical="center" wrapText="1"/>
    </xf>
    <xf numFmtId="44" fontId="0" fillId="5" borderId="28" xfId="1" applyFont="1" applyFill="1" applyBorder="1" applyAlignment="1">
      <alignment horizontal="center" vertical="center" wrapText="1"/>
    </xf>
    <xf numFmtId="44" fontId="14" fillId="0" borderId="24" xfId="1" applyFont="1" applyFill="1" applyBorder="1" applyAlignment="1">
      <alignment horizontal="center" vertical="center" wrapText="1"/>
    </xf>
    <xf numFmtId="44" fontId="0" fillId="5" borderId="25" xfId="1" applyFont="1" applyFill="1" applyBorder="1" applyAlignment="1">
      <alignment horizontal="center" vertical="center" wrapText="1"/>
    </xf>
    <xf numFmtId="44" fontId="14" fillId="0" borderId="17" xfId="1" applyFont="1" applyFill="1" applyBorder="1" applyAlignment="1">
      <alignment horizontal="center" vertical="center" wrapText="1"/>
    </xf>
    <xf numFmtId="44" fontId="0" fillId="5" borderId="17" xfId="1" applyFont="1" applyFill="1" applyBorder="1" applyAlignment="1">
      <alignment horizontal="center" vertical="center" wrapText="1"/>
    </xf>
    <xf numFmtId="44" fontId="29" fillId="0" borderId="17" xfId="1" applyFont="1" applyFill="1" applyBorder="1" applyAlignment="1">
      <alignment horizontal="center" vertical="center" wrapText="1"/>
    </xf>
    <xf numFmtId="44" fontId="14" fillId="0" borderId="20" xfId="1" applyFont="1" applyFill="1" applyBorder="1" applyAlignment="1">
      <alignment horizontal="center" vertical="center" wrapText="1"/>
    </xf>
    <xf numFmtId="44" fontId="0" fillId="5" borderId="20" xfId="1"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9" fillId="0" borderId="12"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44" fontId="27" fillId="0" borderId="14" xfId="1" applyFont="1" applyFill="1" applyBorder="1" applyAlignment="1" applyProtection="1">
      <alignment horizontal="center" vertical="center" wrapText="1"/>
    </xf>
    <xf numFmtId="44" fontId="27" fillId="0" borderId="15" xfId="1" applyFont="1" applyFill="1" applyBorder="1" applyAlignment="1" applyProtection="1">
      <alignment horizontal="center" vertical="center" wrapText="1"/>
    </xf>
    <xf numFmtId="44" fontId="27" fillId="0" borderId="10" xfId="1" applyFont="1" applyFill="1" applyBorder="1" applyAlignment="1" applyProtection="1">
      <alignment horizontal="center" vertical="center" wrapText="1"/>
    </xf>
    <xf numFmtId="44" fontId="27" fillId="0" borderId="16" xfId="1" applyFont="1" applyFill="1" applyBorder="1" applyAlignment="1" applyProtection="1">
      <alignment horizontal="center" vertical="center" wrapText="1"/>
    </xf>
    <xf numFmtId="0" fontId="0" fillId="0" borderId="4" xfId="0" applyFont="1" applyFill="1" applyBorder="1" applyAlignment="1">
      <alignment vertical="center" wrapText="1"/>
    </xf>
    <xf numFmtId="0" fontId="0" fillId="0" borderId="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44" fontId="11" fillId="0" borderId="5" xfId="1" applyFont="1" applyFill="1" applyBorder="1" applyAlignment="1" applyProtection="1">
      <alignment horizontal="center" vertical="center" wrapText="1"/>
      <protection locked="0"/>
    </xf>
    <xf numFmtId="44" fontId="11" fillId="0" borderId="6" xfId="1" applyFont="1" applyFill="1" applyBorder="1" applyAlignment="1" applyProtection="1">
      <alignment horizontal="center" vertical="center" wrapText="1"/>
      <protection locked="0"/>
    </xf>
    <xf numFmtId="44" fontId="11" fillId="0" borderId="10" xfId="1" applyFont="1" applyFill="1" applyBorder="1" applyAlignment="1" applyProtection="1">
      <alignment horizontal="center" vertical="center" wrapText="1"/>
      <protection locked="0"/>
    </xf>
    <xf numFmtId="44" fontId="11" fillId="0" borderId="11" xfId="1" applyFont="1" applyFill="1" applyBorder="1" applyAlignment="1" applyProtection="1">
      <alignment horizontal="center" vertical="center" wrapText="1"/>
      <protection locked="0"/>
    </xf>
    <xf numFmtId="44" fontId="18" fillId="0" borderId="7" xfId="1" applyFont="1" applyFill="1" applyBorder="1" applyAlignment="1">
      <alignment horizontal="center" vertical="center"/>
    </xf>
    <xf numFmtId="0" fontId="16" fillId="5" borderId="24" xfId="15" applyFont="1" applyFill="1" applyBorder="1" applyAlignment="1">
      <alignment horizontal="center" vertical="center" wrapText="1"/>
    </xf>
    <xf numFmtId="0" fontId="16" fillId="5" borderId="20" xfId="15" applyFont="1" applyFill="1" applyBorder="1" applyAlignment="1">
      <alignment horizontal="center" vertical="center" wrapText="1"/>
    </xf>
    <xf numFmtId="165" fontId="0" fillId="5" borderId="24" xfId="1091" applyNumberFormat="1" applyFont="1" applyFill="1" applyBorder="1" applyAlignment="1">
      <alignment horizontal="center" vertical="center" wrapText="1"/>
    </xf>
    <xf numFmtId="165" fontId="0" fillId="5" borderId="20" xfId="1091" applyNumberFormat="1" applyFont="1" applyFill="1" applyBorder="1" applyAlignment="1">
      <alignment horizontal="center" vertical="center" wrapText="1"/>
    </xf>
    <xf numFmtId="165" fontId="0" fillId="5" borderId="24" xfId="1" applyNumberFormat="1" applyFont="1" applyFill="1" applyBorder="1" applyAlignment="1">
      <alignment horizontal="center" vertical="center" wrapText="1"/>
    </xf>
    <xf numFmtId="165" fontId="0" fillId="5" borderId="20" xfId="1" applyNumberFormat="1" applyFont="1" applyFill="1" applyBorder="1" applyAlignment="1">
      <alignment horizontal="center" vertical="center" wrapText="1"/>
    </xf>
    <xf numFmtId="44" fontId="0" fillId="5" borderId="24" xfId="1" applyFont="1" applyFill="1" applyBorder="1" applyAlignment="1">
      <alignment horizontal="center" vertical="center" wrapText="1"/>
    </xf>
    <xf numFmtId="44" fontId="0" fillId="5" borderId="20" xfId="1" applyFont="1" applyFill="1" applyBorder="1" applyAlignment="1">
      <alignment horizontal="center" vertical="center" wrapText="1"/>
    </xf>
    <xf numFmtId="44" fontId="29" fillId="0" borderId="24" xfId="1" applyFont="1" applyFill="1" applyBorder="1" applyAlignment="1">
      <alignment horizontal="center" vertical="center" wrapText="1"/>
    </xf>
    <xf numFmtId="44" fontId="29" fillId="0" borderId="20" xfId="1" applyFont="1" applyFill="1" applyBorder="1" applyAlignment="1">
      <alignment horizontal="center" vertical="center" wrapText="1"/>
    </xf>
    <xf numFmtId="44" fontId="14" fillId="0" borderId="24" xfId="1" applyFont="1" applyFill="1" applyBorder="1" applyAlignment="1">
      <alignment horizontal="center" vertical="center" wrapText="1"/>
    </xf>
    <xf numFmtId="44" fontId="14" fillId="0" borderId="20" xfId="1"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0" xfId="0" applyFont="1" applyFill="1" applyBorder="1" applyAlignment="1">
      <alignment horizontal="center" vertical="center" wrapText="1"/>
    </xf>
    <xf numFmtId="49" fontId="35" fillId="0" borderId="17" xfId="17" applyNumberFormat="1" applyFont="1" applyFill="1" applyBorder="1" applyAlignment="1" applyProtection="1">
      <alignment horizontal="left" vertical="center" wrapText="1"/>
      <protection locked="0"/>
    </xf>
    <xf numFmtId="0" fontId="8" fillId="0" borderId="24" xfId="4" applyFont="1" applyFill="1" applyBorder="1" applyAlignment="1">
      <alignment horizontal="left" vertical="center" wrapText="1"/>
    </xf>
    <xf numFmtId="0" fontId="8" fillId="0" borderId="20" xfId="4"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7" xfId="0" applyFont="1" applyFill="1" applyBorder="1" applyAlignment="1">
      <alignment horizontal="center" vertical="center"/>
    </xf>
    <xf numFmtId="0" fontId="16" fillId="5" borderId="31" xfId="23" applyFont="1" applyFill="1" applyBorder="1" applyAlignment="1">
      <alignment horizontal="center" vertical="center" wrapText="1"/>
    </xf>
    <xf numFmtId="0" fontId="16" fillId="5" borderId="26" xfId="23"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0" xfId="0" applyFont="1" applyFill="1" applyBorder="1" applyAlignment="1">
      <alignment horizontal="center" vertical="center" wrapText="1"/>
    </xf>
  </cellXfs>
  <cellStyles count="2160">
    <cellStyle name="60 % – Zvýraznění4 2" xfId="38"/>
    <cellStyle name="Excel Built-in Normal" xfId="35"/>
    <cellStyle name="Hypertextový odkaz 2" xfId="24"/>
    <cellStyle name="Měna" xfId="1" builtinId="4"/>
    <cellStyle name="Měna 10" xfId="297"/>
    <cellStyle name="Měna 10 2" xfId="830"/>
    <cellStyle name="Měna 10 2 2" xfId="1093"/>
    <cellStyle name="Měna 10 2 3" xfId="1899"/>
    <cellStyle name="Měna 10 3" xfId="1367"/>
    <cellStyle name="Měna 11" xfId="521"/>
    <cellStyle name="Měna 11 2" xfId="1053"/>
    <cellStyle name="Měna 11 2 2" xfId="2122"/>
    <cellStyle name="Měna 11 3" xfId="1590"/>
    <cellStyle name="Měna 12" xfId="557"/>
    <cellStyle name="Měna 12 2" xfId="1090"/>
    <cellStyle name="Měna 12 3" xfId="1626"/>
    <cellStyle name="Měna 13" xfId="1091"/>
    <cellStyle name="Měna 14" xfId="1089"/>
    <cellStyle name="Měna 15" xfId="1094"/>
    <cellStyle name="Měna 2" xfId="5"/>
    <cellStyle name="Měna 2 10" xfId="523"/>
    <cellStyle name="Měna 2 10 2" xfId="1055"/>
    <cellStyle name="Měna 2 10 2 2" xfId="2124"/>
    <cellStyle name="Měna 2 10 3" xfId="1592"/>
    <cellStyle name="Měna 2 11" xfId="559"/>
    <cellStyle name="Měna 2 11 2" xfId="1628"/>
    <cellStyle name="Měna 2 12" xfId="1096"/>
    <cellStyle name="Měna 2 2" xfId="28"/>
    <cellStyle name="Měna 2 2 10" xfId="567"/>
    <cellStyle name="Měna 2 2 10 2" xfId="1636"/>
    <cellStyle name="Měna 2 2 11" xfId="1104"/>
    <cellStyle name="Měna 2 2 2" xfId="49"/>
    <cellStyle name="Měna 2 2 2 2" xfId="156"/>
    <cellStyle name="Měna 2 2 2 2 2" xfId="288"/>
    <cellStyle name="Měna 2 2 2 2 2 2" xfId="479"/>
    <cellStyle name="Měna 2 2 2 2 2 2 2" xfId="1012"/>
    <cellStyle name="Měna 2 2 2 2 2 2 2 2" xfId="2081"/>
    <cellStyle name="Měna 2 2 2 2 2 2 3" xfId="1549"/>
    <cellStyle name="Měna 2 2 2 2 2 3" xfId="822"/>
    <cellStyle name="Měna 2 2 2 2 2 3 2" xfId="1891"/>
    <cellStyle name="Měna 2 2 2 2 2 4" xfId="1359"/>
    <cellStyle name="Měna 2 2 2 2 3" xfId="383"/>
    <cellStyle name="Měna 2 2 2 2 3 2" xfId="916"/>
    <cellStyle name="Měna 2 2 2 2 3 2 2" xfId="1985"/>
    <cellStyle name="Měna 2 2 2 2 3 3" xfId="1453"/>
    <cellStyle name="Měna 2 2 2 2 4" xfId="690"/>
    <cellStyle name="Měna 2 2 2 2 4 2" xfId="1759"/>
    <cellStyle name="Měna 2 2 2 2 5" xfId="1227"/>
    <cellStyle name="Měna 2 2 2 3" xfId="84"/>
    <cellStyle name="Měna 2 2 2 3 2" xfId="417"/>
    <cellStyle name="Měna 2 2 2 3 2 2" xfId="950"/>
    <cellStyle name="Měna 2 2 2 3 2 2 2" xfId="2019"/>
    <cellStyle name="Měna 2 2 2 3 2 3" xfId="1487"/>
    <cellStyle name="Měna 2 2 2 3 3" xfId="619"/>
    <cellStyle name="Měna 2 2 2 3 3 2" xfId="1688"/>
    <cellStyle name="Měna 2 2 2 3 4" xfId="1156"/>
    <cellStyle name="Měna 2 2 2 4" xfId="225"/>
    <cellStyle name="Měna 2 2 2 4 2" xfId="759"/>
    <cellStyle name="Měna 2 2 2 4 2 2" xfId="1828"/>
    <cellStyle name="Měna 2 2 2 4 3" xfId="1296"/>
    <cellStyle name="Měna 2 2 2 5" xfId="321"/>
    <cellStyle name="Měna 2 2 2 5 2" xfId="854"/>
    <cellStyle name="Měna 2 2 2 5 2 2" xfId="1923"/>
    <cellStyle name="Měna 2 2 2 5 3" xfId="1391"/>
    <cellStyle name="Měna 2 2 2 6" xfId="549"/>
    <cellStyle name="Měna 2 2 2 6 2" xfId="1081"/>
    <cellStyle name="Měna 2 2 2 6 2 2" xfId="2150"/>
    <cellStyle name="Měna 2 2 2 6 3" xfId="1618"/>
    <cellStyle name="Měna 2 2 2 7" xfId="584"/>
    <cellStyle name="Měna 2 2 2 7 2" xfId="1653"/>
    <cellStyle name="Měna 2 2 2 8" xfId="1121"/>
    <cellStyle name="Měna 2 2 3" xfId="102"/>
    <cellStyle name="Měna 2 2 3 2" xfId="174"/>
    <cellStyle name="Měna 2 2 3 2 2" xfId="435"/>
    <cellStyle name="Měna 2 2 3 2 2 2" xfId="968"/>
    <cellStyle name="Měna 2 2 3 2 2 2 2" xfId="2037"/>
    <cellStyle name="Měna 2 2 3 2 2 3" xfId="1505"/>
    <cellStyle name="Měna 2 2 3 2 3" xfId="708"/>
    <cellStyle name="Měna 2 2 3 2 3 2" xfId="1777"/>
    <cellStyle name="Měna 2 2 3 2 4" xfId="1245"/>
    <cellStyle name="Měna 2 2 3 3" xfId="243"/>
    <cellStyle name="Měna 2 2 3 3 2" xfId="777"/>
    <cellStyle name="Měna 2 2 3 3 2 2" xfId="1846"/>
    <cellStyle name="Měna 2 2 3 3 3" xfId="1314"/>
    <cellStyle name="Měna 2 2 3 4" xfId="339"/>
    <cellStyle name="Měna 2 2 3 4 2" xfId="872"/>
    <cellStyle name="Měna 2 2 3 4 2 2" xfId="1941"/>
    <cellStyle name="Měna 2 2 3 4 3" xfId="1409"/>
    <cellStyle name="Měna 2 2 3 5" xfId="637"/>
    <cellStyle name="Měna 2 2 3 5 2" xfId="1706"/>
    <cellStyle name="Měna 2 2 3 6" xfId="1174"/>
    <cellStyle name="Měna 2 2 4" xfId="119"/>
    <cellStyle name="Měna 2 2 4 2" xfId="191"/>
    <cellStyle name="Měna 2 2 4 2 2" xfId="452"/>
    <cellStyle name="Měna 2 2 4 2 2 2" xfId="985"/>
    <cellStyle name="Měna 2 2 4 2 2 2 2" xfId="2054"/>
    <cellStyle name="Měna 2 2 4 2 2 3" xfId="1522"/>
    <cellStyle name="Měna 2 2 4 2 3" xfId="725"/>
    <cellStyle name="Měna 2 2 4 2 3 2" xfId="1794"/>
    <cellStyle name="Měna 2 2 4 2 4" xfId="1262"/>
    <cellStyle name="Měna 2 2 4 3" xfId="260"/>
    <cellStyle name="Měna 2 2 4 3 2" xfId="794"/>
    <cellStyle name="Měna 2 2 4 3 2 2" xfId="1863"/>
    <cellStyle name="Měna 2 2 4 3 3" xfId="1331"/>
    <cellStyle name="Měna 2 2 4 4" xfId="356"/>
    <cellStyle name="Měna 2 2 4 4 2" xfId="889"/>
    <cellStyle name="Měna 2 2 4 4 2 2" xfId="1958"/>
    <cellStyle name="Měna 2 2 4 4 3" xfId="1426"/>
    <cellStyle name="Měna 2 2 4 5" xfId="654"/>
    <cellStyle name="Měna 2 2 4 5 2" xfId="1723"/>
    <cellStyle name="Měna 2 2 4 6" xfId="1191"/>
    <cellStyle name="Měna 2 2 5" xfId="139"/>
    <cellStyle name="Měna 2 2 5 2" xfId="274"/>
    <cellStyle name="Měna 2 2 5 2 2" xfId="466"/>
    <cellStyle name="Měna 2 2 5 2 2 2" xfId="999"/>
    <cellStyle name="Měna 2 2 5 2 2 2 2" xfId="2068"/>
    <cellStyle name="Měna 2 2 5 2 2 3" xfId="1536"/>
    <cellStyle name="Měna 2 2 5 2 3" xfId="808"/>
    <cellStyle name="Měna 2 2 5 2 3 2" xfId="1877"/>
    <cellStyle name="Měna 2 2 5 2 4" xfId="1345"/>
    <cellStyle name="Měna 2 2 5 3" xfId="370"/>
    <cellStyle name="Měna 2 2 5 3 2" xfId="903"/>
    <cellStyle name="Měna 2 2 5 3 2 2" xfId="1972"/>
    <cellStyle name="Měna 2 2 5 3 3" xfId="1440"/>
    <cellStyle name="Měna 2 2 5 4" xfId="673"/>
    <cellStyle name="Měna 2 2 5 4 2" xfId="1742"/>
    <cellStyle name="Měna 2 2 5 5" xfId="1210"/>
    <cellStyle name="Měna 2 2 6" xfId="67"/>
    <cellStyle name="Měna 2 2 6 2" xfId="400"/>
    <cellStyle name="Měna 2 2 6 2 2" xfId="933"/>
    <cellStyle name="Měna 2 2 6 2 2 2" xfId="2002"/>
    <cellStyle name="Měna 2 2 6 2 3" xfId="1470"/>
    <cellStyle name="Měna 2 2 6 3" xfId="602"/>
    <cellStyle name="Měna 2 2 6 3 2" xfId="1671"/>
    <cellStyle name="Měna 2 2 6 4" xfId="1139"/>
    <cellStyle name="Měna 2 2 7" xfId="208"/>
    <cellStyle name="Měna 2 2 7 2" xfId="496"/>
    <cellStyle name="Měna 2 2 7 2 2" xfId="1029"/>
    <cellStyle name="Měna 2 2 7 2 2 2" xfId="2098"/>
    <cellStyle name="Měna 2 2 7 2 3" xfId="1566"/>
    <cellStyle name="Měna 2 2 7 3" xfId="742"/>
    <cellStyle name="Měna 2 2 7 3 2" xfId="1811"/>
    <cellStyle name="Měna 2 2 7 4" xfId="1279"/>
    <cellStyle name="Měna 2 2 8" xfId="305"/>
    <cellStyle name="Měna 2 2 8 2" xfId="838"/>
    <cellStyle name="Měna 2 2 8 2 2" xfId="1907"/>
    <cellStyle name="Měna 2 2 8 3" xfId="1375"/>
    <cellStyle name="Měna 2 2 9" xfId="531"/>
    <cellStyle name="Měna 2 2 9 2" xfId="1063"/>
    <cellStyle name="Měna 2 2 9 2 2" xfId="2132"/>
    <cellStyle name="Měna 2 2 9 3" xfId="1600"/>
    <cellStyle name="Měna 2 3" xfId="41"/>
    <cellStyle name="Měna 2 3 2" xfId="148"/>
    <cellStyle name="Měna 2 3 2 2" xfId="282"/>
    <cellStyle name="Měna 2 3 2 2 2" xfId="474"/>
    <cellStyle name="Měna 2 3 2 2 2 2" xfId="1007"/>
    <cellStyle name="Měna 2 3 2 2 2 2 2" xfId="2076"/>
    <cellStyle name="Měna 2 3 2 2 2 3" xfId="1544"/>
    <cellStyle name="Měna 2 3 2 2 3" xfId="816"/>
    <cellStyle name="Měna 2 3 2 2 3 2" xfId="1885"/>
    <cellStyle name="Měna 2 3 2 2 4" xfId="1353"/>
    <cellStyle name="Měna 2 3 2 3" xfId="378"/>
    <cellStyle name="Měna 2 3 2 3 2" xfId="911"/>
    <cellStyle name="Měna 2 3 2 3 2 2" xfId="1980"/>
    <cellStyle name="Měna 2 3 2 3 3" xfId="1448"/>
    <cellStyle name="Měna 2 3 2 4" xfId="682"/>
    <cellStyle name="Měna 2 3 2 4 2" xfId="1751"/>
    <cellStyle name="Měna 2 3 2 5" xfId="1219"/>
    <cellStyle name="Měna 2 3 3" xfId="76"/>
    <cellStyle name="Měna 2 3 3 2" xfId="409"/>
    <cellStyle name="Měna 2 3 3 2 2" xfId="942"/>
    <cellStyle name="Měna 2 3 3 2 2 2" xfId="2011"/>
    <cellStyle name="Měna 2 3 3 2 3" xfId="1479"/>
    <cellStyle name="Měna 2 3 3 3" xfId="611"/>
    <cellStyle name="Měna 2 3 3 3 2" xfId="1680"/>
    <cellStyle name="Měna 2 3 3 4" xfId="1148"/>
    <cellStyle name="Měna 2 3 4" xfId="217"/>
    <cellStyle name="Měna 2 3 4 2" xfId="507"/>
    <cellStyle name="Měna 2 3 4 2 2" xfId="1039"/>
    <cellStyle name="Měna 2 3 4 2 2 2" xfId="2108"/>
    <cellStyle name="Měna 2 3 4 2 3" xfId="1576"/>
    <cellStyle name="Měna 2 3 4 3" xfId="751"/>
    <cellStyle name="Měna 2 3 4 3 2" xfId="1820"/>
    <cellStyle name="Měna 2 3 4 4" xfId="1288"/>
    <cellStyle name="Měna 2 3 5" xfId="314"/>
    <cellStyle name="Měna 2 3 5 2" xfId="847"/>
    <cellStyle name="Měna 2 3 5 2 2" xfId="1916"/>
    <cellStyle name="Měna 2 3 5 3" xfId="1384"/>
    <cellStyle name="Měna 2 3 6" xfId="541"/>
    <cellStyle name="Měna 2 3 6 2" xfId="1073"/>
    <cellStyle name="Měna 2 3 6 2 2" xfId="2142"/>
    <cellStyle name="Měna 2 3 6 3" xfId="1610"/>
    <cellStyle name="Měna 2 3 7" xfId="576"/>
    <cellStyle name="Měna 2 3 7 2" xfId="1645"/>
    <cellStyle name="Měna 2 3 8" xfId="1113"/>
    <cellStyle name="Měna 2 4" xfId="94"/>
    <cellStyle name="Měna 2 4 2" xfId="166"/>
    <cellStyle name="Měna 2 4 2 2" xfId="427"/>
    <cellStyle name="Měna 2 4 2 2 2" xfId="960"/>
    <cellStyle name="Měna 2 4 2 2 2 2" xfId="2029"/>
    <cellStyle name="Měna 2 4 2 2 3" xfId="1497"/>
    <cellStyle name="Měna 2 4 2 3" xfId="700"/>
    <cellStyle name="Měna 2 4 2 3 2" xfId="1769"/>
    <cellStyle name="Měna 2 4 2 4" xfId="1237"/>
    <cellStyle name="Měna 2 4 3" xfId="235"/>
    <cellStyle name="Měna 2 4 3 2" xfId="515"/>
    <cellStyle name="Měna 2 4 3 2 2" xfId="1047"/>
    <cellStyle name="Měna 2 4 3 2 2 2" xfId="2116"/>
    <cellStyle name="Měna 2 4 3 2 3" xfId="1584"/>
    <cellStyle name="Měna 2 4 3 3" xfId="769"/>
    <cellStyle name="Měna 2 4 3 3 2" xfId="1838"/>
    <cellStyle name="Měna 2 4 3 4" xfId="1306"/>
    <cellStyle name="Měna 2 4 4" xfId="331"/>
    <cellStyle name="Měna 2 4 4 2" xfId="864"/>
    <cellStyle name="Měna 2 4 4 2 2" xfId="1933"/>
    <cellStyle name="Měna 2 4 4 3" xfId="1401"/>
    <cellStyle name="Měna 2 4 5" xfId="629"/>
    <cellStyle name="Měna 2 4 5 2" xfId="1698"/>
    <cellStyle name="Měna 2 4 6" xfId="1166"/>
    <cellStyle name="Měna 2 5" xfId="111"/>
    <cellStyle name="Měna 2 5 2" xfId="183"/>
    <cellStyle name="Měna 2 5 2 2" xfId="444"/>
    <cellStyle name="Měna 2 5 2 2 2" xfId="977"/>
    <cellStyle name="Měna 2 5 2 2 2 2" xfId="2046"/>
    <cellStyle name="Měna 2 5 2 2 3" xfId="1514"/>
    <cellStyle name="Měna 2 5 2 3" xfId="717"/>
    <cellStyle name="Měna 2 5 2 3 2" xfId="1786"/>
    <cellStyle name="Měna 2 5 2 4" xfId="1254"/>
    <cellStyle name="Měna 2 5 3" xfId="252"/>
    <cellStyle name="Měna 2 5 3 2" xfId="786"/>
    <cellStyle name="Měna 2 5 3 2 2" xfId="1855"/>
    <cellStyle name="Měna 2 5 3 3" xfId="1323"/>
    <cellStyle name="Měna 2 5 4" xfId="348"/>
    <cellStyle name="Měna 2 5 4 2" xfId="881"/>
    <cellStyle name="Měna 2 5 4 2 2" xfId="1950"/>
    <cellStyle name="Měna 2 5 4 3" xfId="1418"/>
    <cellStyle name="Měna 2 5 5" xfId="646"/>
    <cellStyle name="Měna 2 5 5 2" xfId="1715"/>
    <cellStyle name="Měna 2 5 6" xfId="1183"/>
    <cellStyle name="Měna 2 6" xfId="131"/>
    <cellStyle name="Měna 2 6 2" xfId="268"/>
    <cellStyle name="Měna 2 6 2 2" xfId="460"/>
    <cellStyle name="Měna 2 6 2 2 2" xfId="993"/>
    <cellStyle name="Měna 2 6 2 2 2 2" xfId="2062"/>
    <cellStyle name="Měna 2 6 2 2 3" xfId="1530"/>
    <cellStyle name="Měna 2 6 2 3" xfId="802"/>
    <cellStyle name="Měna 2 6 2 3 2" xfId="1871"/>
    <cellStyle name="Měna 2 6 2 4" xfId="1339"/>
    <cellStyle name="Měna 2 6 3" xfId="364"/>
    <cellStyle name="Měna 2 6 3 2" xfId="897"/>
    <cellStyle name="Měna 2 6 3 2 2" xfId="1966"/>
    <cellStyle name="Měna 2 6 3 3" xfId="1434"/>
    <cellStyle name="Měna 2 6 4" xfId="665"/>
    <cellStyle name="Měna 2 6 4 2" xfId="1734"/>
    <cellStyle name="Měna 2 6 5" xfId="1202"/>
    <cellStyle name="Měna 2 7" xfId="59"/>
    <cellStyle name="Měna 2 7 2" xfId="392"/>
    <cellStyle name="Měna 2 7 2 2" xfId="925"/>
    <cellStyle name="Měna 2 7 2 2 2" xfId="1994"/>
    <cellStyle name="Měna 2 7 2 3" xfId="1462"/>
    <cellStyle name="Měna 2 7 3" xfId="594"/>
    <cellStyle name="Měna 2 7 3 2" xfId="1663"/>
    <cellStyle name="Měna 2 7 4" xfId="1131"/>
    <cellStyle name="Měna 2 8" xfId="200"/>
    <cellStyle name="Měna 2 8 2" xfId="488"/>
    <cellStyle name="Měna 2 8 2 2" xfId="1021"/>
    <cellStyle name="Měna 2 8 2 2 2" xfId="2090"/>
    <cellStyle name="Měna 2 8 2 3" xfId="1558"/>
    <cellStyle name="Měna 2 8 3" xfId="734"/>
    <cellStyle name="Měna 2 8 3 2" xfId="1803"/>
    <cellStyle name="Měna 2 8 4" xfId="1271"/>
    <cellStyle name="Měna 2 9" xfId="298"/>
    <cellStyle name="Měna 2 9 2" xfId="831"/>
    <cellStyle name="Měna 2 9 2 2" xfId="1900"/>
    <cellStyle name="Měna 2 9 3" xfId="1368"/>
    <cellStyle name="Měna 3" xfId="18"/>
    <cellStyle name="Měna 3 10" xfId="525"/>
    <cellStyle name="Měna 3 10 2" xfId="1057"/>
    <cellStyle name="Měna 3 10 2 2" xfId="2126"/>
    <cellStyle name="Měna 3 10 3" xfId="1594"/>
    <cellStyle name="Měna 3 11" xfId="561"/>
    <cellStyle name="Měna 3 11 2" xfId="1630"/>
    <cellStyle name="Měna 3 12" xfId="1098"/>
    <cellStyle name="Měna 3 2" xfId="26"/>
    <cellStyle name="Měna 3 2 10" xfId="565"/>
    <cellStyle name="Měna 3 2 10 2" xfId="1634"/>
    <cellStyle name="Měna 3 2 11" xfId="1102"/>
    <cellStyle name="Měna 3 2 2" xfId="47"/>
    <cellStyle name="Měna 3 2 2 2" xfId="154"/>
    <cellStyle name="Měna 3 2 2 2 2" xfId="415"/>
    <cellStyle name="Měna 3 2 2 2 2 2" xfId="948"/>
    <cellStyle name="Měna 3 2 2 2 2 2 2" xfId="2017"/>
    <cellStyle name="Měna 3 2 2 2 2 3" xfId="1485"/>
    <cellStyle name="Měna 3 2 2 2 3" xfId="688"/>
    <cellStyle name="Měna 3 2 2 2 3 2" xfId="1757"/>
    <cellStyle name="Měna 3 2 2 2 4" xfId="1225"/>
    <cellStyle name="Měna 3 2 2 3" xfId="82"/>
    <cellStyle name="Měna 3 2 2 3 2" xfId="617"/>
    <cellStyle name="Měna 3 2 2 3 2 2" xfId="1686"/>
    <cellStyle name="Měna 3 2 2 3 3" xfId="1154"/>
    <cellStyle name="Měna 3 2 2 4" xfId="223"/>
    <cellStyle name="Měna 3 2 2 4 2" xfId="757"/>
    <cellStyle name="Měna 3 2 2 4 2 2" xfId="1826"/>
    <cellStyle name="Měna 3 2 2 4 3" xfId="1294"/>
    <cellStyle name="Měna 3 2 2 5" xfId="320"/>
    <cellStyle name="Měna 3 2 2 5 2" xfId="853"/>
    <cellStyle name="Měna 3 2 2 5 2 2" xfId="1922"/>
    <cellStyle name="Měna 3 2 2 5 3" xfId="1390"/>
    <cellStyle name="Měna 3 2 2 6" xfId="547"/>
    <cellStyle name="Měna 3 2 2 6 2" xfId="1079"/>
    <cellStyle name="Měna 3 2 2 6 2 2" xfId="2148"/>
    <cellStyle name="Měna 3 2 2 6 3" xfId="1616"/>
    <cellStyle name="Měna 3 2 2 7" xfId="582"/>
    <cellStyle name="Měna 3 2 2 7 2" xfId="1651"/>
    <cellStyle name="Měna 3 2 2 8" xfId="1119"/>
    <cellStyle name="Měna 3 2 3" xfId="100"/>
    <cellStyle name="Měna 3 2 3 2" xfId="172"/>
    <cellStyle name="Měna 3 2 3 2 2" xfId="433"/>
    <cellStyle name="Měna 3 2 3 2 2 2" xfId="966"/>
    <cellStyle name="Měna 3 2 3 2 2 2 2" xfId="2035"/>
    <cellStyle name="Měna 3 2 3 2 2 3" xfId="1503"/>
    <cellStyle name="Měna 3 2 3 2 3" xfId="706"/>
    <cellStyle name="Měna 3 2 3 2 3 2" xfId="1775"/>
    <cellStyle name="Měna 3 2 3 2 4" xfId="1243"/>
    <cellStyle name="Měna 3 2 3 3" xfId="241"/>
    <cellStyle name="Měna 3 2 3 3 2" xfId="775"/>
    <cellStyle name="Měna 3 2 3 3 2 2" xfId="1844"/>
    <cellStyle name="Měna 3 2 3 3 3" xfId="1312"/>
    <cellStyle name="Měna 3 2 3 4" xfId="337"/>
    <cellStyle name="Měna 3 2 3 4 2" xfId="870"/>
    <cellStyle name="Měna 3 2 3 4 2 2" xfId="1939"/>
    <cellStyle name="Měna 3 2 3 4 3" xfId="1407"/>
    <cellStyle name="Měna 3 2 3 5" xfId="635"/>
    <cellStyle name="Měna 3 2 3 5 2" xfId="1704"/>
    <cellStyle name="Měna 3 2 3 6" xfId="1172"/>
    <cellStyle name="Měna 3 2 4" xfId="117"/>
    <cellStyle name="Měna 3 2 4 2" xfId="189"/>
    <cellStyle name="Měna 3 2 4 2 2" xfId="450"/>
    <cellStyle name="Měna 3 2 4 2 2 2" xfId="983"/>
    <cellStyle name="Měna 3 2 4 2 2 2 2" xfId="2052"/>
    <cellStyle name="Měna 3 2 4 2 2 3" xfId="1520"/>
    <cellStyle name="Měna 3 2 4 2 3" xfId="723"/>
    <cellStyle name="Měna 3 2 4 2 3 2" xfId="1792"/>
    <cellStyle name="Měna 3 2 4 2 4" xfId="1260"/>
    <cellStyle name="Měna 3 2 4 3" xfId="258"/>
    <cellStyle name="Měna 3 2 4 3 2" xfId="792"/>
    <cellStyle name="Měna 3 2 4 3 2 2" xfId="1861"/>
    <cellStyle name="Měna 3 2 4 3 3" xfId="1329"/>
    <cellStyle name="Měna 3 2 4 4" xfId="354"/>
    <cellStyle name="Měna 3 2 4 4 2" xfId="887"/>
    <cellStyle name="Měna 3 2 4 4 2 2" xfId="1956"/>
    <cellStyle name="Měna 3 2 4 4 3" xfId="1424"/>
    <cellStyle name="Měna 3 2 4 5" xfId="652"/>
    <cellStyle name="Měna 3 2 4 5 2" xfId="1721"/>
    <cellStyle name="Měna 3 2 4 6" xfId="1189"/>
    <cellStyle name="Měna 3 2 5" xfId="137"/>
    <cellStyle name="Měna 3 2 5 2" xfId="398"/>
    <cellStyle name="Měna 3 2 5 2 2" xfId="931"/>
    <cellStyle name="Měna 3 2 5 2 2 2" xfId="2000"/>
    <cellStyle name="Měna 3 2 5 2 3" xfId="1468"/>
    <cellStyle name="Měna 3 2 5 3" xfId="671"/>
    <cellStyle name="Měna 3 2 5 3 2" xfId="1740"/>
    <cellStyle name="Měna 3 2 5 4" xfId="1208"/>
    <cellStyle name="Měna 3 2 6" xfId="65"/>
    <cellStyle name="Měna 3 2 6 2" xfId="494"/>
    <cellStyle name="Měna 3 2 6 2 2" xfId="1027"/>
    <cellStyle name="Měna 3 2 6 2 2 2" xfId="2096"/>
    <cellStyle name="Měna 3 2 6 2 3" xfId="1564"/>
    <cellStyle name="Měna 3 2 6 3" xfId="600"/>
    <cellStyle name="Měna 3 2 6 3 2" xfId="1669"/>
    <cellStyle name="Měna 3 2 6 4" xfId="1137"/>
    <cellStyle name="Měna 3 2 7" xfId="206"/>
    <cellStyle name="Měna 3 2 7 2" xfId="740"/>
    <cellStyle name="Měna 3 2 7 2 2" xfId="1809"/>
    <cellStyle name="Měna 3 2 7 3" xfId="1277"/>
    <cellStyle name="Měna 3 2 8" xfId="304"/>
    <cellStyle name="Měna 3 2 8 2" xfId="837"/>
    <cellStyle name="Měna 3 2 8 2 2" xfId="1906"/>
    <cellStyle name="Měna 3 2 8 3" xfId="1374"/>
    <cellStyle name="Měna 3 2 9" xfId="529"/>
    <cellStyle name="Měna 3 2 9 2" xfId="1061"/>
    <cellStyle name="Měna 3 2 9 2 2" xfId="2130"/>
    <cellStyle name="Měna 3 2 9 3" xfId="1598"/>
    <cellStyle name="Měna 3 3" xfId="43"/>
    <cellStyle name="Měna 3 3 2" xfId="150"/>
    <cellStyle name="Měna 3 3 2 2" xfId="411"/>
    <cellStyle name="Měna 3 3 2 2 2" xfId="944"/>
    <cellStyle name="Měna 3 3 2 2 2 2" xfId="2013"/>
    <cellStyle name="Měna 3 3 2 2 3" xfId="1481"/>
    <cellStyle name="Měna 3 3 2 3" xfId="684"/>
    <cellStyle name="Měna 3 3 2 3 2" xfId="1753"/>
    <cellStyle name="Měna 3 3 2 4" xfId="1221"/>
    <cellStyle name="Měna 3 3 3" xfId="78"/>
    <cellStyle name="Měna 3 3 3 2" xfId="509"/>
    <cellStyle name="Měna 3 3 3 2 2" xfId="1041"/>
    <cellStyle name="Měna 3 3 3 2 2 2" xfId="2110"/>
    <cellStyle name="Měna 3 3 3 2 3" xfId="1578"/>
    <cellStyle name="Měna 3 3 3 3" xfId="613"/>
    <cellStyle name="Měna 3 3 3 3 2" xfId="1682"/>
    <cellStyle name="Měna 3 3 3 4" xfId="1150"/>
    <cellStyle name="Měna 3 3 4" xfId="219"/>
    <cellStyle name="Měna 3 3 4 2" xfId="753"/>
    <cellStyle name="Měna 3 3 4 2 2" xfId="1822"/>
    <cellStyle name="Měna 3 3 4 3" xfId="1290"/>
    <cellStyle name="Měna 3 3 5" xfId="316"/>
    <cellStyle name="Měna 3 3 5 2" xfId="849"/>
    <cellStyle name="Měna 3 3 5 2 2" xfId="1918"/>
    <cellStyle name="Měna 3 3 5 3" xfId="1386"/>
    <cellStyle name="Měna 3 3 6" xfId="543"/>
    <cellStyle name="Měna 3 3 6 2" xfId="1075"/>
    <cellStyle name="Měna 3 3 6 2 2" xfId="2144"/>
    <cellStyle name="Měna 3 3 6 3" xfId="1612"/>
    <cellStyle name="Měna 3 3 7" xfId="578"/>
    <cellStyle name="Měna 3 3 7 2" xfId="1647"/>
    <cellStyle name="Měna 3 3 8" xfId="1115"/>
    <cellStyle name="Měna 3 4" xfId="96"/>
    <cellStyle name="Měna 3 4 2" xfId="168"/>
    <cellStyle name="Měna 3 4 2 2" xfId="429"/>
    <cellStyle name="Měna 3 4 2 2 2" xfId="962"/>
    <cellStyle name="Měna 3 4 2 2 2 2" xfId="2031"/>
    <cellStyle name="Měna 3 4 2 2 3" xfId="1499"/>
    <cellStyle name="Měna 3 4 2 3" xfId="702"/>
    <cellStyle name="Měna 3 4 2 3 2" xfId="1771"/>
    <cellStyle name="Měna 3 4 2 4" xfId="1239"/>
    <cellStyle name="Měna 3 4 3" xfId="237"/>
    <cellStyle name="Měna 3 4 3 2" xfId="517"/>
    <cellStyle name="Měna 3 4 3 2 2" xfId="1049"/>
    <cellStyle name="Měna 3 4 3 2 2 2" xfId="2118"/>
    <cellStyle name="Měna 3 4 3 2 3" xfId="1586"/>
    <cellStyle name="Měna 3 4 3 3" xfId="771"/>
    <cellStyle name="Měna 3 4 3 3 2" xfId="1840"/>
    <cellStyle name="Měna 3 4 3 4" xfId="1308"/>
    <cellStyle name="Měna 3 4 4" xfId="333"/>
    <cellStyle name="Měna 3 4 4 2" xfId="866"/>
    <cellStyle name="Měna 3 4 4 2 2" xfId="1935"/>
    <cellStyle name="Měna 3 4 4 3" xfId="1403"/>
    <cellStyle name="Měna 3 4 5" xfId="631"/>
    <cellStyle name="Měna 3 4 5 2" xfId="1700"/>
    <cellStyle name="Měna 3 4 6" xfId="1168"/>
    <cellStyle name="Měna 3 5" xfId="113"/>
    <cellStyle name="Měna 3 5 2" xfId="185"/>
    <cellStyle name="Měna 3 5 2 2" xfId="446"/>
    <cellStyle name="Měna 3 5 2 2 2" xfId="979"/>
    <cellStyle name="Měna 3 5 2 2 2 2" xfId="2048"/>
    <cellStyle name="Měna 3 5 2 2 3" xfId="1516"/>
    <cellStyle name="Měna 3 5 2 3" xfId="719"/>
    <cellStyle name="Měna 3 5 2 3 2" xfId="1788"/>
    <cellStyle name="Měna 3 5 2 4" xfId="1256"/>
    <cellStyle name="Měna 3 5 3" xfId="254"/>
    <cellStyle name="Měna 3 5 3 2" xfId="788"/>
    <cellStyle name="Měna 3 5 3 2 2" xfId="1857"/>
    <cellStyle name="Měna 3 5 3 3" xfId="1325"/>
    <cellStyle name="Měna 3 5 4" xfId="350"/>
    <cellStyle name="Měna 3 5 4 2" xfId="883"/>
    <cellStyle name="Měna 3 5 4 2 2" xfId="1952"/>
    <cellStyle name="Měna 3 5 4 3" xfId="1420"/>
    <cellStyle name="Měna 3 5 5" xfId="648"/>
    <cellStyle name="Měna 3 5 5 2" xfId="1717"/>
    <cellStyle name="Měna 3 5 6" xfId="1185"/>
    <cellStyle name="Měna 3 6" xfId="133"/>
    <cellStyle name="Měna 3 6 2" xfId="394"/>
    <cellStyle name="Měna 3 6 2 2" xfId="927"/>
    <cellStyle name="Měna 3 6 2 2 2" xfId="1996"/>
    <cellStyle name="Měna 3 6 2 3" xfId="1464"/>
    <cellStyle name="Měna 3 6 3" xfId="667"/>
    <cellStyle name="Měna 3 6 3 2" xfId="1736"/>
    <cellStyle name="Měna 3 6 4" xfId="1204"/>
    <cellStyle name="Měna 3 7" xfId="61"/>
    <cellStyle name="Měna 3 7 2" xfId="490"/>
    <cellStyle name="Měna 3 7 2 2" xfId="1023"/>
    <cellStyle name="Měna 3 7 2 2 2" xfId="2092"/>
    <cellStyle name="Měna 3 7 2 3" xfId="1560"/>
    <cellStyle name="Měna 3 7 3" xfId="596"/>
    <cellStyle name="Měna 3 7 3 2" xfId="1665"/>
    <cellStyle name="Měna 3 7 4" xfId="1133"/>
    <cellStyle name="Měna 3 8" xfId="202"/>
    <cellStyle name="Měna 3 8 2" xfId="736"/>
    <cellStyle name="Měna 3 8 2 2" xfId="1805"/>
    <cellStyle name="Měna 3 8 3" xfId="1273"/>
    <cellStyle name="Měna 3 9" xfId="300"/>
    <cellStyle name="Měna 3 9 2" xfId="833"/>
    <cellStyle name="Měna 3 9 2 2" xfId="1902"/>
    <cellStyle name="Měna 3 9 3" xfId="1370"/>
    <cellStyle name="Měna 4" xfId="37"/>
    <cellStyle name="Měna 4 2" xfId="56"/>
    <cellStyle name="Měna 4 2 2" xfId="163"/>
    <cellStyle name="Měna 4 2 2 2" xfId="424"/>
    <cellStyle name="Měna 4 2 2 2 2" xfId="957"/>
    <cellStyle name="Měna 4 2 2 2 2 2" xfId="2026"/>
    <cellStyle name="Měna 4 2 2 2 3" xfId="1494"/>
    <cellStyle name="Měna 4 2 2 3" xfId="697"/>
    <cellStyle name="Měna 4 2 2 3 2" xfId="1766"/>
    <cellStyle name="Měna 4 2 2 4" xfId="1234"/>
    <cellStyle name="Měna 4 2 3" xfId="91"/>
    <cellStyle name="Měna 4 2 3 2" xfId="626"/>
    <cellStyle name="Měna 4 2 3 2 2" xfId="1695"/>
    <cellStyle name="Měna 4 2 3 3" xfId="1163"/>
    <cellStyle name="Měna 4 2 4" xfId="232"/>
    <cellStyle name="Měna 4 2 4 2" xfId="766"/>
    <cellStyle name="Měna 4 2 4 2 2" xfId="1835"/>
    <cellStyle name="Měna 4 2 4 3" xfId="1303"/>
    <cellStyle name="Měna 4 2 5" xfId="328"/>
    <cellStyle name="Měna 4 2 5 2" xfId="861"/>
    <cellStyle name="Měna 4 2 5 2 2" xfId="1930"/>
    <cellStyle name="Měna 4 2 5 3" xfId="1398"/>
    <cellStyle name="Měna 4 2 6" xfId="556"/>
    <cellStyle name="Měna 4 2 6 2" xfId="1088"/>
    <cellStyle name="Měna 4 2 6 2 2" xfId="2157"/>
    <cellStyle name="Měna 4 2 6 3" xfId="1625"/>
    <cellStyle name="Měna 4 2 7" xfId="591"/>
    <cellStyle name="Měna 4 2 7 2" xfId="1660"/>
    <cellStyle name="Měna 4 2 8" xfId="1128"/>
    <cellStyle name="Měna 4 3" xfId="127"/>
    <cellStyle name="Měna 4 3 2" xfId="146"/>
    <cellStyle name="Měna 4 3 2 2" xfId="680"/>
    <cellStyle name="Měna 4 3 2 2 2" xfId="1749"/>
    <cellStyle name="Měna 4 3 2 3" xfId="1217"/>
    <cellStyle name="Měna 4 3 3" xfId="407"/>
    <cellStyle name="Měna 4 3 3 2" xfId="940"/>
    <cellStyle name="Měna 4 3 3 2 2" xfId="2009"/>
    <cellStyle name="Měna 4 3 3 3" xfId="1477"/>
    <cellStyle name="Měna 4 3 4" xfId="662"/>
    <cellStyle name="Měna 4 3 4 2" xfId="1731"/>
    <cellStyle name="Měna 4 3 5" xfId="1199"/>
    <cellStyle name="Měna 4 4" xfId="74"/>
    <cellStyle name="Měna 4 4 2" xfId="503"/>
    <cellStyle name="Měna 4 4 2 2" xfId="1036"/>
    <cellStyle name="Měna 4 4 2 2 2" xfId="2105"/>
    <cellStyle name="Měna 4 4 2 3" xfId="1573"/>
    <cellStyle name="Měna 4 4 3" xfId="609"/>
    <cellStyle name="Měna 4 4 3 2" xfId="1678"/>
    <cellStyle name="Měna 4 4 4" xfId="1146"/>
    <cellStyle name="Měna 4 5" xfId="215"/>
    <cellStyle name="Měna 4 5 2" xfId="749"/>
    <cellStyle name="Měna 4 5 2 2" xfId="1818"/>
    <cellStyle name="Měna 4 5 3" xfId="1286"/>
    <cellStyle name="Měna 4 6" xfId="312"/>
    <cellStyle name="Měna 4 6 2" xfId="845"/>
    <cellStyle name="Měna 4 6 2 2" xfId="1914"/>
    <cellStyle name="Měna 4 6 3" xfId="1382"/>
    <cellStyle name="Měna 4 7" xfId="538"/>
    <cellStyle name="Měna 4 7 2" xfId="1070"/>
    <cellStyle name="Měna 4 7 2 2" xfId="2139"/>
    <cellStyle name="Měna 4 7 3" xfId="1607"/>
    <cellStyle name="Měna 4 8" xfId="574"/>
    <cellStyle name="Měna 4 8 2" xfId="1643"/>
    <cellStyle name="Měna 4 9" xfId="1111"/>
    <cellStyle name="Měna 5" xfId="92"/>
    <cellStyle name="Měna 5 2" xfId="164"/>
    <cellStyle name="Měna 5 2 2" xfId="425"/>
    <cellStyle name="Měna 5 2 2 2" xfId="958"/>
    <cellStyle name="Měna 5 2 2 2 2" xfId="2027"/>
    <cellStyle name="Měna 5 2 2 3" xfId="1495"/>
    <cellStyle name="Měna 5 2 3" xfId="698"/>
    <cellStyle name="Měna 5 2 3 2" xfId="1767"/>
    <cellStyle name="Měna 5 2 4" xfId="1235"/>
    <cellStyle name="Měna 5 3" xfId="233"/>
    <cellStyle name="Měna 5 3 2" xfId="505"/>
    <cellStyle name="Měna 5 3 2 2" xfId="1037"/>
    <cellStyle name="Měna 5 3 2 2 2" xfId="2106"/>
    <cellStyle name="Měna 5 3 2 3" xfId="1574"/>
    <cellStyle name="Měna 5 3 3" xfId="767"/>
    <cellStyle name="Měna 5 3 3 2" xfId="1836"/>
    <cellStyle name="Měna 5 3 4" xfId="1304"/>
    <cellStyle name="Měna 5 4" xfId="329"/>
    <cellStyle name="Měna 5 4 2" xfId="862"/>
    <cellStyle name="Měna 5 4 2 2" xfId="1931"/>
    <cellStyle name="Měna 5 4 3" xfId="1399"/>
    <cellStyle name="Měna 5 5" xfId="539"/>
    <cellStyle name="Měna 5 5 2" xfId="1071"/>
    <cellStyle name="Měna 5 5 2 2" xfId="2140"/>
    <cellStyle name="Měna 5 5 3" xfId="1608"/>
    <cellStyle name="Měna 5 6" xfId="627"/>
    <cellStyle name="Měna 5 6 2" xfId="1696"/>
    <cellStyle name="Měna 5 7" xfId="1164"/>
    <cellStyle name="Měna 6" xfId="109"/>
    <cellStyle name="Měna 6 2" xfId="181"/>
    <cellStyle name="Měna 6 2 2" xfId="442"/>
    <cellStyle name="Měna 6 2 2 2" xfId="975"/>
    <cellStyle name="Měna 6 2 2 2 2" xfId="2044"/>
    <cellStyle name="Měna 6 2 2 3" xfId="1512"/>
    <cellStyle name="Měna 6 2 3" xfId="715"/>
    <cellStyle name="Měna 6 2 3 2" xfId="1784"/>
    <cellStyle name="Měna 6 2 4" xfId="1252"/>
    <cellStyle name="Měna 6 3" xfId="250"/>
    <cellStyle name="Měna 6 3 2" xfId="513"/>
    <cellStyle name="Měna 6 3 2 2" xfId="1045"/>
    <cellStyle name="Měna 6 3 2 2 2" xfId="2114"/>
    <cellStyle name="Měna 6 3 2 3" xfId="1582"/>
    <cellStyle name="Měna 6 3 3" xfId="784"/>
    <cellStyle name="Měna 6 3 3 2" xfId="1853"/>
    <cellStyle name="Měna 6 3 4" xfId="1321"/>
    <cellStyle name="Měna 6 4" xfId="346"/>
    <cellStyle name="Měna 6 4 2" xfId="879"/>
    <cellStyle name="Měna 6 4 2 2" xfId="1948"/>
    <cellStyle name="Měna 6 4 3" xfId="1416"/>
    <cellStyle name="Měna 6 5" xfId="644"/>
    <cellStyle name="Měna 6 5 2" xfId="1713"/>
    <cellStyle name="Měna 6 6" xfId="1181"/>
    <cellStyle name="Měna 7" xfId="129"/>
    <cellStyle name="Měna 7 2" xfId="390"/>
    <cellStyle name="Měna 7 2 2" xfId="923"/>
    <cellStyle name="Měna 7 2 2 2" xfId="1992"/>
    <cellStyle name="Měna 7 2 3" xfId="1460"/>
    <cellStyle name="Měna 7 3" xfId="663"/>
    <cellStyle name="Měna 7 3 2" xfId="1732"/>
    <cellStyle name="Měna 7 4" xfId="1200"/>
    <cellStyle name="Měna 8" xfId="57"/>
    <cellStyle name="Měna 8 2" xfId="486"/>
    <cellStyle name="Měna 8 2 2" xfId="1019"/>
    <cellStyle name="Měna 8 2 2 2" xfId="2088"/>
    <cellStyle name="Měna 8 2 3" xfId="1556"/>
    <cellStyle name="Měna 8 3" xfId="592"/>
    <cellStyle name="Měna 8 3 2" xfId="1661"/>
    <cellStyle name="Měna 8 4" xfId="1129"/>
    <cellStyle name="Měna 9" xfId="198"/>
    <cellStyle name="Měna 9 2" xfId="732"/>
    <cellStyle name="Měna 9 2 2" xfId="1801"/>
    <cellStyle name="Měna 9 3" xfId="1269"/>
    <cellStyle name="Normální" xfId="0" builtinId="0"/>
    <cellStyle name="Normální 10" xfId="4"/>
    <cellStyle name="Normální 10 10" xfId="522"/>
    <cellStyle name="Normální 10 10 2" xfId="1054"/>
    <cellStyle name="Normální 10 10 2 2" xfId="2123"/>
    <cellStyle name="Normální 10 10 3" xfId="1591"/>
    <cellStyle name="Normální 10 11" xfId="558"/>
    <cellStyle name="Normální 10 11 2" xfId="1627"/>
    <cellStyle name="Normální 10 12" xfId="1095"/>
    <cellStyle name="Normální 10 19" xfId="1092"/>
    <cellStyle name="Normální 10 19 2" xfId="2158"/>
    <cellStyle name="Normální 10 2" xfId="27"/>
    <cellStyle name="Normální 10 2 10" xfId="1103"/>
    <cellStyle name="Normální 10 2 2" xfId="48"/>
    <cellStyle name="Normální 10 2 2 2" xfId="155"/>
    <cellStyle name="Normální 10 2 2 2 2" xfId="287"/>
    <cellStyle name="Normální 10 2 2 2 2 2" xfId="295"/>
    <cellStyle name="Normální 10 2 2 2 2 2 2" xfId="829"/>
    <cellStyle name="Normální 10 2 2 2 2 2 2 2" xfId="1898"/>
    <cellStyle name="Normální 10 2 2 2 2 2 3" xfId="1366"/>
    <cellStyle name="Normální 10 2 2 2 2 3" xfId="821"/>
    <cellStyle name="Normální 10 2 2 2 2 3 2" xfId="1890"/>
    <cellStyle name="Normální 10 2 2 2 2 4" xfId="1358"/>
    <cellStyle name="Normální 10 2 2 2 3" xfId="689"/>
    <cellStyle name="Normální 10 2 2 2 3 2" xfId="1758"/>
    <cellStyle name="Normální 10 2 2 2 4" xfId="1226"/>
    <cellStyle name="Normální 10 2 2 3" xfId="83"/>
    <cellStyle name="Normální 10 2 2 3 2" xfId="416"/>
    <cellStyle name="Normální 10 2 2 3 2 2" xfId="949"/>
    <cellStyle name="Normální 10 2 2 3 2 2 2" xfId="2018"/>
    <cellStyle name="Normální 10 2 2 3 2 3" xfId="1486"/>
    <cellStyle name="Normální 10 2 2 3 3" xfId="618"/>
    <cellStyle name="Normální 10 2 2 3 3 2" xfId="1687"/>
    <cellStyle name="Normální 10 2 2 3 4" xfId="1155"/>
    <cellStyle name="Normální 10 2 2 4" xfId="224"/>
    <cellStyle name="Normální 10 2 2 4 2" xfId="758"/>
    <cellStyle name="Normální 10 2 2 4 2 2" xfId="1827"/>
    <cellStyle name="Normální 10 2 2 4 3" xfId="1295"/>
    <cellStyle name="Normální 10 2 2 5" xfId="548"/>
    <cellStyle name="Normální 10 2 2 5 2" xfId="1080"/>
    <cellStyle name="Normální 10 2 2 5 2 2" xfId="2149"/>
    <cellStyle name="Normální 10 2 2 5 3" xfId="1617"/>
    <cellStyle name="Normální 10 2 2 6" xfId="583"/>
    <cellStyle name="Normální 10 2 2 6 2" xfId="1652"/>
    <cellStyle name="Normální 10 2 2 7" xfId="1120"/>
    <cellStyle name="Normální 10 2 3" xfId="101"/>
    <cellStyle name="Normální 10 2 3 2" xfId="173"/>
    <cellStyle name="Normální 10 2 3 2 2" xfId="434"/>
    <cellStyle name="Normální 10 2 3 2 2 2" xfId="967"/>
    <cellStyle name="Normální 10 2 3 2 2 2 2" xfId="2036"/>
    <cellStyle name="Normální 10 2 3 2 2 3" xfId="1504"/>
    <cellStyle name="Normální 10 2 3 2 3" xfId="707"/>
    <cellStyle name="Normální 10 2 3 2 3 2" xfId="1776"/>
    <cellStyle name="Normální 10 2 3 2 4" xfId="1244"/>
    <cellStyle name="Normální 10 2 3 3" xfId="242"/>
    <cellStyle name="Normální 10 2 3 3 2" xfId="776"/>
    <cellStyle name="Normální 10 2 3 3 2 2" xfId="1845"/>
    <cellStyle name="Normální 10 2 3 3 3" xfId="1313"/>
    <cellStyle name="Normální 10 2 3 4" xfId="338"/>
    <cellStyle name="Normální 10 2 3 4 2" xfId="871"/>
    <cellStyle name="Normální 10 2 3 4 2 2" xfId="1940"/>
    <cellStyle name="Normální 10 2 3 4 3" xfId="1408"/>
    <cellStyle name="Normální 10 2 3 5" xfId="636"/>
    <cellStyle name="Normální 10 2 3 5 2" xfId="1705"/>
    <cellStyle name="Normální 10 2 3 6" xfId="1173"/>
    <cellStyle name="Normální 10 2 4" xfId="118"/>
    <cellStyle name="Normální 10 2 4 2" xfId="190"/>
    <cellStyle name="Normální 10 2 4 2 2" xfId="451"/>
    <cellStyle name="Normální 10 2 4 2 2 2" xfId="984"/>
    <cellStyle name="Normální 10 2 4 2 2 2 2" xfId="2053"/>
    <cellStyle name="Normální 10 2 4 2 2 3" xfId="1521"/>
    <cellStyle name="Normální 10 2 4 2 3" xfId="724"/>
    <cellStyle name="Normální 10 2 4 2 3 2" xfId="1793"/>
    <cellStyle name="Normální 10 2 4 2 4" xfId="1261"/>
    <cellStyle name="Normální 10 2 4 3" xfId="259"/>
    <cellStyle name="Normální 10 2 4 3 2" xfId="793"/>
    <cellStyle name="Normální 10 2 4 3 2 2" xfId="1862"/>
    <cellStyle name="Normální 10 2 4 3 3" xfId="1330"/>
    <cellStyle name="Normální 10 2 4 4" xfId="355"/>
    <cellStyle name="Normální 10 2 4 4 2" xfId="888"/>
    <cellStyle name="Normální 10 2 4 4 2 2" xfId="1957"/>
    <cellStyle name="Normální 10 2 4 4 3" xfId="1425"/>
    <cellStyle name="Normální 10 2 4 5" xfId="653"/>
    <cellStyle name="Normální 10 2 4 5 2" xfId="1722"/>
    <cellStyle name="Normální 10 2 4 6" xfId="1190"/>
    <cellStyle name="Normální 10 2 5" xfId="138"/>
    <cellStyle name="Normální 10 2 5 2" xfId="273"/>
    <cellStyle name="Normální 10 2 5 2 2" xfId="465"/>
    <cellStyle name="Normální 10 2 5 2 2 2" xfId="998"/>
    <cellStyle name="Normální 10 2 5 2 2 2 2" xfId="2067"/>
    <cellStyle name="Normální 10 2 5 2 2 3" xfId="1535"/>
    <cellStyle name="Normální 10 2 5 2 3" xfId="807"/>
    <cellStyle name="Normální 10 2 5 2 3 2" xfId="1876"/>
    <cellStyle name="Normální 10 2 5 2 4" xfId="1344"/>
    <cellStyle name="Normální 10 2 5 3" xfId="369"/>
    <cellStyle name="Normální 10 2 5 3 2" xfId="902"/>
    <cellStyle name="Normální 10 2 5 3 2 2" xfId="1971"/>
    <cellStyle name="Normální 10 2 5 3 3" xfId="1439"/>
    <cellStyle name="Normální 10 2 5 4" xfId="672"/>
    <cellStyle name="Normální 10 2 5 4 2" xfId="1741"/>
    <cellStyle name="Normální 10 2 5 5" xfId="1209"/>
    <cellStyle name="Normální 10 2 6" xfId="66"/>
    <cellStyle name="Normální 10 2 6 2" xfId="399"/>
    <cellStyle name="Normální 10 2 6 2 2" xfId="932"/>
    <cellStyle name="Normální 10 2 6 2 2 2" xfId="2001"/>
    <cellStyle name="Normální 10 2 6 2 3" xfId="1469"/>
    <cellStyle name="Normální 10 2 6 3" xfId="601"/>
    <cellStyle name="Normální 10 2 6 3 2" xfId="1670"/>
    <cellStyle name="Normální 10 2 6 4" xfId="1138"/>
    <cellStyle name="Normální 10 2 7" xfId="207"/>
    <cellStyle name="Normální 10 2 7 2" xfId="495"/>
    <cellStyle name="Normální 10 2 7 2 2" xfId="1028"/>
    <cellStyle name="Normální 10 2 7 2 2 2" xfId="2097"/>
    <cellStyle name="Normální 10 2 7 2 3" xfId="1565"/>
    <cellStyle name="Normální 10 2 7 3" xfId="741"/>
    <cellStyle name="Normální 10 2 7 3 2" xfId="1810"/>
    <cellStyle name="Normální 10 2 7 4" xfId="1278"/>
    <cellStyle name="Normální 10 2 8" xfId="530"/>
    <cellStyle name="Normální 10 2 8 2" xfId="1062"/>
    <cellStyle name="Normální 10 2 8 2 2" xfId="2131"/>
    <cellStyle name="Normální 10 2 8 3" xfId="1599"/>
    <cellStyle name="Normální 10 2 9" xfId="566"/>
    <cellStyle name="Normální 10 2 9 2" xfId="1635"/>
    <cellStyle name="Normální 10 3" xfId="34"/>
    <cellStyle name="Normální 10 3 10" xfId="573"/>
    <cellStyle name="Normální 10 3 10 2" xfId="1642"/>
    <cellStyle name="Normální 10 3 11" xfId="1110"/>
    <cellStyle name="Normální 10 3 2" xfId="55"/>
    <cellStyle name="Normální 10 3 2 2" xfId="162"/>
    <cellStyle name="Normální 10 3 2 2 2" xfId="294"/>
    <cellStyle name="Normální 10 3 2 2 2 2" xfId="485"/>
    <cellStyle name="Normální 10 3 2 2 2 2 2" xfId="1018"/>
    <cellStyle name="Normální 10 3 2 2 2 2 2 2" xfId="2087"/>
    <cellStyle name="Normální 10 3 2 2 2 2 3" xfId="1555"/>
    <cellStyle name="Normální 10 3 2 2 2 3" xfId="828"/>
    <cellStyle name="Normální 10 3 2 2 2 3 2" xfId="1897"/>
    <cellStyle name="Normální 10 3 2 2 2 4" xfId="1365"/>
    <cellStyle name="Normální 10 3 2 2 3" xfId="389"/>
    <cellStyle name="Normální 10 3 2 2 3 2" xfId="922"/>
    <cellStyle name="Normální 10 3 2 2 3 2 2" xfId="1991"/>
    <cellStyle name="Normální 10 3 2 2 3 3" xfId="1459"/>
    <cellStyle name="Normální 10 3 2 2 4" xfId="696"/>
    <cellStyle name="Normální 10 3 2 2 4 2" xfId="1765"/>
    <cellStyle name="Normální 10 3 2 2 5" xfId="1233"/>
    <cellStyle name="Normální 10 3 2 3" xfId="90"/>
    <cellStyle name="Normální 10 3 2 3 2" xfId="423"/>
    <cellStyle name="Normální 10 3 2 3 2 2" xfId="956"/>
    <cellStyle name="Normální 10 3 2 3 2 2 2" xfId="2025"/>
    <cellStyle name="Normální 10 3 2 3 2 3" xfId="1493"/>
    <cellStyle name="Normální 10 3 2 3 3" xfId="625"/>
    <cellStyle name="Normální 10 3 2 3 3 2" xfId="1694"/>
    <cellStyle name="Normální 10 3 2 3 4" xfId="1162"/>
    <cellStyle name="Normální 10 3 2 4" xfId="231"/>
    <cellStyle name="Normální 10 3 2 4 2" xfId="765"/>
    <cellStyle name="Normální 10 3 2 4 2 2" xfId="1834"/>
    <cellStyle name="Normální 10 3 2 4 3" xfId="1302"/>
    <cellStyle name="Normální 10 3 2 5" xfId="327"/>
    <cellStyle name="Normální 10 3 2 5 2" xfId="860"/>
    <cellStyle name="Normální 10 3 2 5 2 2" xfId="1929"/>
    <cellStyle name="Normální 10 3 2 5 3" xfId="1397"/>
    <cellStyle name="Normální 10 3 2 6" xfId="555"/>
    <cellStyle name="Normální 10 3 2 6 2" xfId="1087"/>
    <cellStyle name="Normální 10 3 2 6 2 2" xfId="2156"/>
    <cellStyle name="Normální 10 3 2 6 3" xfId="1624"/>
    <cellStyle name="Normální 10 3 2 7" xfId="590"/>
    <cellStyle name="Normální 10 3 2 7 2" xfId="1659"/>
    <cellStyle name="Normální 10 3 2 8" xfId="1127"/>
    <cellStyle name="Normální 10 3 3" xfId="108"/>
    <cellStyle name="Normální 10 3 3 2" xfId="180"/>
    <cellStyle name="Normální 10 3 3 2 2" xfId="441"/>
    <cellStyle name="Normální 10 3 3 2 2 2" xfId="974"/>
    <cellStyle name="Normální 10 3 3 2 2 2 2" xfId="2043"/>
    <cellStyle name="Normální 10 3 3 2 2 3" xfId="1511"/>
    <cellStyle name="Normální 10 3 3 2 3" xfId="714"/>
    <cellStyle name="Normální 10 3 3 2 3 2" xfId="1783"/>
    <cellStyle name="Normální 10 3 3 2 4" xfId="1251"/>
    <cellStyle name="Normální 10 3 3 3" xfId="249"/>
    <cellStyle name="Normální 10 3 3 3 2" xfId="783"/>
    <cellStyle name="Normální 10 3 3 3 2 2" xfId="1852"/>
    <cellStyle name="Normální 10 3 3 3 3" xfId="1320"/>
    <cellStyle name="Normální 10 3 3 4" xfId="345"/>
    <cellStyle name="Normální 10 3 3 4 2" xfId="878"/>
    <cellStyle name="Normální 10 3 3 4 2 2" xfId="1947"/>
    <cellStyle name="Normální 10 3 3 4 3" xfId="1415"/>
    <cellStyle name="Normální 10 3 3 5" xfId="643"/>
    <cellStyle name="Normální 10 3 3 5 2" xfId="1712"/>
    <cellStyle name="Normální 10 3 3 6" xfId="1180"/>
    <cellStyle name="Normální 10 3 4" xfId="125"/>
    <cellStyle name="Normální 10 3 4 2" xfId="197"/>
    <cellStyle name="Normální 10 3 4 2 2" xfId="458"/>
    <cellStyle name="Normální 10 3 4 2 2 2" xfId="991"/>
    <cellStyle name="Normální 10 3 4 2 2 2 2" xfId="2060"/>
    <cellStyle name="Normální 10 3 4 2 2 3" xfId="1528"/>
    <cellStyle name="Normální 10 3 4 2 3" xfId="731"/>
    <cellStyle name="Normální 10 3 4 2 3 2" xfId="1800"/>
    <cellStyle name="Normální 10 3 4 2 4" xfId="1268"/>
    <cellStyle name="Normální 10 3 4 3" xfId="266"/>
    <cellStyle name="Normální 10 3 4 3 2" xfId="800"/>
    <cellStyle name="Normální 10 3 4 3 2 2" xfId="1869"/>
    <cellStyle name="Normální 10 3 4 3 3" xfId="1337"/>
    <cellStyle name="Normální 10 3 4 4" xfId="362"/>
    <cellStyle name="Normální 10 3 4 4 2" xfId="895"/>
    <cellStyle name="Normální 10 3 4 4 2 2" xfId="1964"/>
    <cellStyle name="Normální 10 3 4 4 3" xfId="1432"/>
    <cellStyle name="Normální 10 3 4 5" xfId="660"/>
    <cellStyle name="Normální 10 3 4 5 2" xfId="1729"/>
    <cellStyle name="Normální 10 3 4 6" xfId="1197"/>
    <cellStyle name="Normální 10 3 5" xfId="145"/>
    <cellStyle name="Normální 10 3 5 2" xfId="280"/>
    <cellStyle name="Normální 10 3 5 2 2" xfId="472"/>
    <cellStyle name="Normální 10 3 5 2 2 2" xfId="1005"/>
    <cellStyle name="Normální 10 3 5 2 2 2 2" xfId="2074"/>
    <cellStyle name="Normální 10 3 5 2 2 3" xfId="1542"/>
    <cellStyle name="Normální 10 3 5 2 3" xfId="814"/>
    <cellStyle name="Normální 10 3 5 2 3 2" xfId="1883"/>
    <cellStyle name="Normální 10 3 5 2 4" xfId="1351"/>
    <cellStyle name="Normální 10 3 5 3" xfId="376"/>
    <cellStyle name="Normální 10 3 5 3 2" xfId="909"/>
    <cellStyle name="Normální 10 3 5 3 2 2" xfId="1978"/>
    <cellStyle name="Normální 10 3 5 3 3" xfId="1446"/>
    <cellStyle name="Normální 10 3 5 4" xfId="679"/>
    <cellStyle name="Normální 10 3 5 4 2" xfId="1748"/>
    <cellStyle name="Normální 10 3 5 5" xfId="1216"/>
    <cellStyle name="Normální 10 3 6" xfId="73"/>
    <cellStyle name="Normální 10 3 6 2" xfId="406"/>
    <cellStyle name="Normální 10 3 6 2 2" xfId="939"/>
    <cellStyle name="Normální 10 3 6 2 2 2" xfId="2008"/>
    <cellStyle name="Normální 10 3 6 2 3" xfId="1476"/>
    <cellStyle name="Normální 10 3 6 3" xfId="608"/>
    <cellStyle name="Normální 10 3 6 3 2" xfId="1677"/>
    <cellStyle name="Normální 10 3 6 4" xfId="1145"/>
    <cellStyle name="Normální 10 3 7" xfId="214"/>
    <cellStyle name="Normální 10 3 7 2" xfId="502"/>
    <cellStyle name="Normální 10 3 7 2 2" xfId="1035"/>
    <cellStyle name="Normální 10 3 7 2 2 2" xfId="2104"/>
    <cellStyle name="Normální 10 3 7 2 3" xfId="1572"/>
    <cellStyle name="Normální 10 3 7 3" xfId="748"/>
    <cellStyle name="Normální 10 3 7 3 2" xfId="1817"/>
    <cellStyle name="Normální 10 3 7 4" xfId="1285"/>
    <cellStyle name="Normální 10 3 8" xfId="311"/>
    <cellStyle name="Normální 10 3 8 2" xfId="844"/>
    <cellStyle name="Normální 10 3 8 2 2" xfId="1913"/>
    <cellStyle name="Normální 10 3 8 3" xfId="1381"/>
    <cellStyle name="Normální 10 3 9" xfId="537"/>
    <cellStyle name="Normální 10 3 9 2" xfId="1069"/>
    <cellStyle name="Normální 10 3 9 2 2" xfId="2138"/>
    <cellStyle name="Normální 10 3 9 3" xfId="1606"/>
    <cellStyle name="Normální 10 4" xfId="40"/>
    <cellStyle name="Normální 10 4 2" xfId="147"/>
    <cellStyle name="Normální 10 4 2 2" xfId="281"/>
    <cellStyle name="Normální 10 4 2 2 2" xfId="473"/>
    <cellStyle name="Normální 10 4 2 2 2 2" xfId="1006"/>
    <cellStyle name="Normální 10 4 2 2 2 2 2" xfId="2075"/>
    <cellStyle name="Normální 10 4 2 2 2 3" xfId="1543"/>
    <cellStyle name="Normální 10 4 2 2 3" xfId="815"/>
    <cellStyle name="Normální 10 4 2 2 3 2" xfId="1884"/>
    <cellStyle name="Normální 10 4 2 2 4" xfId="1352"/>
    <cellStyle name="Normální 10 4 2 3" xfId="377"/>
    <cellStyle name="Normální 10 4 2 3 2" xfId="910"/>
    <cellStyle name="Normální 10 4 2 3 2 2" xfId="1979"/>
    <cellStyle name="Normální 10 4 2 3 3" xfId="1447"/>
    <cellStyle name="Normální 10 4 2 4" xfId="681"/>
    <cellStyle name="Normální 10 4 2 4 2" xfId="1750"/>
    <cellStyle name="Normální 10 4 2 5" xfId="1218"/>
    <cellStyle name="Normální 10 4 3" xfId="75"/>
    <cellStyle name="Normální 10 4 3 2" xfId="408"/>
    <cellStyle name="Normální 10 4 3 2 2" xfId="941"/>
    <cellStyle name="Normální 10 4 3 2 2 2" xfId="2010"/>
    <cellStyle name="Normální 10 4 3 2 3" xfId="1478"/>
    <cellStyle name="Normální 10 4 3 3" xfId="610"/>
    <cellStyle name="Normální 10 4 3 3 2" xfId="1679"/>
    <cellStyle name="Normální 10 4 3 4" xfId="1147"/>
    <cellStyle name="Normální 10 4 4" xfId="216"/>
    <cellStyle name="Normální 10 4 4 2" xfId="506"/>
    <cellStyle name="Normální 10 4 4 2 2" xfId="1038"/>
    <cellStyle name="Normální 10 4 4 2 2 2" xfId="2107"/>
    <cellStyle name="Normální 10 4 4 2 3" xfId="1575"/>
    <cellStyle name="Normální 10 4 4 3" xfId="750"/>
    <cellStyle name="Normální 10 4 4 3 2" xfId="1819"/>
    <cellStyle name="Normální 10 4 4 4" xfId="1287"/>
    <cellStyle name="Normální 10 4 5" xfId="313"/>
    <cellStyle name="Normální 10 4 5 2" xfId="846"/>
    <cellStyle name="Normální 10 4 5 2 2" xfId="1915"/>
    <cellStyle name="Normální 10 4 5 3" xfId="1383"/>
    <cellStyle name="Normální 10 4 6" xfId="540"/>
    <cellStyle name="Normální 10 4 6 2" xfId="1072"/>
    <cellStyle name="Normální 10 4 6 2 2" xfId="2141"/>
    <cellStyle name="Normální 10 4 6 3" xfId="1609"/>
    <cellStyle name="Normální 10 4 7" xfId="575"/>
    <cellStyle name="Normální 10 4 7 2" xfId="1644"/>
    <cellStyle name="Normální 10 4 8" xfId="1112"/>
    <cellStyle name="Normální 10 5" xfId="93"/>
    <cellStyle name="Normální 10 5 2" xfId="165"/>
    <cellStyle name="Normální 10 5 2 2" xfId="426"/>
    <cellStyle name="Normální 10 5 2 2 2" xfId="959"/>
    <cellStyle name="Normální 10 5 2 2 2 2" xfId="2028"/>
    <cellStyle name="Normální 10 5 2 2 3" xfId="1496"/>
    <cellStyle name="Normální 10 5 2 3" xfId="699"/>
    <cellStyle name="Normální 10 5 2 3 2" xfId="1768"/>
    <cellStyle name="Normální 10 5 2 4" xfId="1236"/>
    <cellStyle name="Normální 10 5 3" xfId="234"/>
    <cellStyle name="Normální 10 5 3 2" xfId="514"/>
    <cellStyle name="Normální 10 5 3 2 2" xfId="1046"/>
    <cellStyle name="Normální 10 5 3 2 2 2" xfId="2115"/>
    <cellStyle name="Normální 10 5 3 2 3" xfId="1583"/>
    <cellStyle name="Normální 10 5 3 3" xfId="768"/>
    <cellStyle name="Normální 10 5 3 3 2" xfId="1837"/>
    <cellStyle name="Normální 10 5 3 4" xfId="1305"/>
    <cellStyle name="Normální 10 5 4" xfId="330"/>
    <cellStyle name="Normální 10 5 4 2" xfId="863"/>
    <cellStyle name="Normální 10 5 4 2 2" xfId="1932"/>
    <cellStyle name="Normální 10 5 4 3" xfId="1400"/>
    <cellStyle name="Normální 10 5 5" xfId="628"/>
    <cellStyle name="Normální 10 5 5 2" xfId="1697"/>
    <cellStyle name="Normální 10 5 6" xfId="1165"/>
    <cellStyle name="Normální 10 6" xfId="110"/>
    <cellStyle name="Normální 10 6 2" xfId="182"/>
    <cellStyle name="Normální 10 6 2 2" xfId="443"/>
    <cellStyle name="Normální 10 6 2 2 2" xfId="976"/>
    <cellStyle name="Normální 10 6 2 2 2 2" xfId="2045"/>
    <cellStyle name="Normální 10 6 2 2 3" xfId="1513"/>
    <cellStyle name="Normální 10 6 2 3" xfId="716"/>
    <cellStyle name="Normální 10 6 2 3 2" xfId="1785"/>
    <cellStyle name="Normální 10 6 2 4" xfId="1253"/>
    <cellStyle name="Normální 10 6 3" xfId="251"/>
    <cellStyle name="Normální 10 6 3 2" xfId="785"/>
    <cellStyle name="Normální 10 6 3 2 2" xfId="1854"/>
    <cellStyle name="Normální 10 6 3 3" xfId="1322"/>
    <cellStyle name="Normální 10 6 4" xfId="347"/>
    <cellStyle name="Normální 10 6 4 2" xfId="880"/>
    <cellStyle name="Normální 10 6 4 2 2" xfId="1949"/>
    <cellStyle name="Normální 10 6 4 3" xfId="1417"/>
    <cellStyle name="Normální 10 6 5" xfId="645"/>
    <cellStyle name="Normální 10 6 5 2" xfId="1714"/>
    <cellStyle name="Normální 10 6 6" xfId="1182"/>
    <cellStyle name="Normální 10 7" xfId="130"/>
    <cellStyle name="Normální 10 7 2" xfId="267"/>
    <cellStyle name="Normální 10 7 2 2" xfId="459"/>
    <cellStyle name="Normální 10 7 2 2 2" xfId="992"/>
    <cellStyle name="Normální 10 7 2 2 2 2" xfId="2061"/>
    <cellStyle name="Normální 10 7 2 2 3" xfId="1529"/>
    <cellStyle name="Normální 10 7 2 3" xfId="801"/>
    <cellStyle name="Normální 10 7 2 3 2" xfId="1870"/>
    <cellStyle name="Normální 10 7 2 4" xfId="1338"/>
    <cellStyle name="Normální 10 7 3" xfId="363"/>
    <cellStyle name="Normální 10 7 3 2" xfId="896"/>
    <cellStyle name="Normální 10 7 3 2 2" xfId="1965"/>
    <cellStyle name="Normální 10 7 3 3" xfId="1433"/>
    <cellStyle name="Normální 10 7 4" xfId="664"/>
    <cellStyle name="Normální 10 7 4 2" xfId="1733"/>
    <cellStyle name="Normální 10 7 5" xfId="1201"/>
    <cellStyle name="Normální 10 8" xfId="58"/>
    <cellStyle name="Normální 10 8 2" xfId="391"/>
    <cellStyle name="Normální 10 8 2 2" xfId="924"/>
    <cellStyle name="Normální 10 8 2 2 2" xfId="1993"/>
    <cellStyle name="Normální 10 8 2 3" xfId="1461"/>
    <cellStyle name="Normální 10 8 3" xfId="593"/>
    <cellStyle name="Normální 10 8 3 2" xfId="1662"/>
    <cellStyle name="Normální 10 8 4" xfId="1130"/>
    <cellStyle name="Normální 10 9" xfId="199"/>
    <cellStyle name="Normální 10 9 2" xfId="487"/>
    <cellStyle name="Normální 10 9 2 2" xfId="1020"/>
    <cellStyle name="Normální 10 9 2 2 2" xfId="2089"/>
    <cellStyle name="Normální 10 9 2 3" xfId="1557"/>
    <cellStyle name="Normální 10 9 3" xfId="733"/>
    <cellStyle name="Normální 10 9 3 2" xfId="1802"/>
    <cellStyle name="Normální 10 9 4" xfId="1270"/>
    <cellStyle name="Normální 11" xfId="17"/>
    <cellStyle name="Normální 11 2" xfId="25"/>
    <cellStyle name="Normální 12" xfId="33"/>
    <cellStyle name="Normální 12 10" xfId="572"/>
    <cellStyle name="Normální 12 10 2" xfId="1641"/>
    <cellStyle name="Normální 12 11" xfId="1109"/>
    <cellStyle name="Normální 12 2" xfId="39"/>
    <cellStyle name="Normální 12 2 2" xfId="126"/>
    <cellStyle name="Normální 12 2 2 2" xfId="501"/>
    <cellStyle name="Normální 12 2 2 2 2" xfId="1034"/>
    <cellStyle name="Normální 12 2 2 2 2 2" xfId="2103"/>
    <cellStyle name="Normální 12 2 2 2 3" xfId="1571"/>
    <cellStyle name="Normální 12 2 2 3" xfId="554"/>
    <cellStyle name="Normální 12 2 2 3 2" xfId="1086"/>
    <cellStyle name="Normální 12 2 2 3 2 2" xfId="2155"/>
    <cellStyle name="Normální 12 2 2 3 3" xfId="1623"/>
    <cellStyle name="Normální 12 2 2 4" xfId="661"/>
    <cellStyle name="Normální 12 2 2 4 2" xfId="1730"/>
    <cellStyle name="Normální 12 2 2 5" xfId="1198"/>
    <cellStyle name="Normální 12 2 3" xfId="536"/>
    <cellStyle name="Normální 12 2 3 2" xfId="1068"/>
    <cellStyle name="Normální 12 2 3 2 2" xfId="2137"/>
    <cellStyle name="Normální 12 2 3 3" xfId="1605"/>
    <cellStyle name="Normální 12 3" xfId="54"/>
    <cellStyle name="Normální 12 3 2" xfId="161"/>
    <cellStyle name="Normální 12 3 2 2" xfId="293"/>
    <cellStyle name="Normální 12 3 2 2 2" xfId="484"/>
    <cellStyle name="Normální 12 3 2 2 2 2" xfId="1017"/>
    <cellStyle name="Normální 12 3 2 2 2 2 2" xfId="2086"/>
    <cellStyle name="Normální 12 3 2 2 2 3" xfId="1554"/>
    <cellStyle name="Normální 12 3 2 2 3" xfId="827"/>
    <cellStyle name="Normální 12 3 2 2 3 2" xfId="1896"/>
    <cellStyle name="Normální 12 3 2 2 4" xfId="1364"/>
    <cellStyle name="Normální 12 3 2 3" xfId="388"/>
    <cellStyle name="Normální 12 3 2 3 2" xfId="921"/>
    <cellStyle name="Normální 12 3 2 3 2 2" xfId="1990"/>
    <cellStyle name="Normální 12 3 2 3 3" xfId="1458"/>
    <cellStyle name="Normální 12 3 2 4" xfId="695"/>
    <cellStyle name="Normální 12 3 2 4 2" xfId="1764"/>
    <cellStyle name="Normální 12 3 2 5" xfId="1232"/>
    <cellStyle name="Normální 12 3 3" xfId="89"/>
    <cellStyle name="Normální 12 3 3 2" xfId="422"/>
    <cellStyle name="Normální 12 3 3 2 2" xfId="955"/>
    <cellStyle name="Normální 12 3 3 2 2 2" xfId="2024"/>
    <cellStyle name="Normální 12 3 3 2 3" xfId="1492"/>
    <cellStyle name="Normální 12 3 3 3" xfId="624"/>
    <cellStyle name="Normální 12 3 3 3 2" xfId="1693"/>
    <cellStyle name="Normální 12 3 3 4" xfId="1161"/>
    <cellStyle name="Normální 12 3 4" xfId="230"/>
    <cellStyle name="Normální 12 3 4 2" xfId="764"/>
    <cellStyle name="Normální 12 3 4 2 2" xfId="1833"/>
    <cellStyle name="Normální 12 3 4 3" xfId="1301"/>
    <cellStyle name="Normální 12 3 5" xfId="326"/>
    <cellStyle name="Normální 12 3 5 2" xfId="859"/>
    <cellStyle name="Normální 12 3 5 2 2" xfId="1928"/>
    <cellStyle name="Normální 12 3 5 3" xfId="1396"/>
    <cellStyle name="Normální 12 3 6" xfId="589"/>
    <cellStyle name="Normální 12 3 6 2" xfId="1658"/>
    <cellStyle name="Normální 12 3 7" xfId="1126"/>
    <cellStyle name="Normální 12 4" xfId="107"/>
    <cellStyle name="Normální 12 4 2" xfId="179"/>
    <cellStyle name="Normální 12 4 2 2" xfId="440"/>
    <cellStyle name="Normální 12 4 2 2 2" xfId="973"/>
    <cellStyle name="Normální 12 4 2 2 2 2" xfId="2042"/>
    <cellStyle name="Normální 12 4 2 2 3" xfId="1510"/>
    <cellStyle name="Normální 12 4 2 3" xfId="713"/>
    <cellStyle name="Normální 12 4 2 3 2" xfId="1782"/>
    <cellStyle name="Normální 12 4 2 4" xfId="1250"/>
    <cellStyle name="Normální 12 4 3" xfId="248"/>
    <cellStyle name="Normální 12 4 3 2" xfId="782"/>
    <cellStyle name="Normální 12 4 3 2 2" xfId="1851"/>
    <cellStyle name="Normální 12 4 3 3" xfId="1319"/>
    <cellStyle name="Normální 12 4 4" xfId="344"/>
    <cellStyle name="Normální 12 4 4 2" xfId="877"/>
    <cellStyle name="Normální 12 4 4 2 2" xfId="1946"/>
    <cellStyle name="Normální 12 4 4 3" xfId="1414"/>
    <cellStyle name="Normální 12 4 5" xfId="642"/>
    <cellStyle name="Normální 12 4 5 2" xfId="1711"/>
    <cellStyle name="Normální 12 4 6" xfId="1179"/>
    <cellStyle name="Normální 12 5" xfId="124"/>
    <cellStyle name="Normální 12 5 2" xfId="196"/>
    <cellStyle name="Normální 12 5 2 2" xfId="457"/>
    <cellStyle name="Normální 12 5 2 2 2" xfId="990"/>
    <cellStyle name="Normální 12 5 2 2 2 2" xfId="2059"/>
    <cellStyle name="Normální 12 5 2 2 3" xfId="1527"/>
    <cellStyle name="Normální 12 5 2 3" xfId="730"/>
    <cellStyle name="Normální 12 5 2 3 2" xfId="1799"/>
    <cellStyle name="Normální 12 5 2 4" xfId="1267"/>
    <cellStyle name="Normální 12 5 3" xfId="265"/>
    <cellStyle name="Normální 12 5 3 2" xfId="799"/>
    <cellStyle name="Normální 12 5 3 2 2" xfId="1868"/>
    <cellStyle name="Normální 12 5 3 3" xfId="1336"/>
    <cellStyle name="Normální 12 5 4" xfId="361"/>
    <cellStyle name="Normální 12 5 4 2" xfId="894"/>
    <cellStyle name="Normální 12 5 4 2 2" xfId="1963"/>
    <cellStyle name="Normální 12 5 4 3" xfId="1431"/>
    <cellStyle name="Normální 12 5 5" xfId="659"/>
    <cellStyle name="Normální 12 5 5 2" xfId="1728"/>
    <cellStyle name="Normální 12 5 6" xfId="1196"/>
    <cellStyle name="Normální 12 6" xfId="144"/>
    <cellStyle name="Normální 12 6 2" xfId="279"/>
    <cellStyle name="Normální 12 6 2 2" xfId="471"/>
    <cellStyle name="Normální 12 6 2 2 2" xfId="1004"/>
    <cellStyle name="Normální 12 6 2 2 2 2" xfId="2073"/>
    <cellStyle name="Normální 12 6 2 2 3" xfId="1541"/>
    <cellStyle name="Normální 12 6 2 3" xfId="813"/>
    <cellStyle name="Normální 12 6 2 3 2" xfId="1882"/>
    <cellStyle name="Normální 12 6 2 4" xfId="1350"/>
    <cellStyle name="Normální 12 6 3" xfId="375"/>
    <cellStyle name="Normální 12 6 3 2" xfId="908"/>
    <cellStyle name="Normální 12 6 3 2 2" xfId="1977"/>
    <cellStyle name="Normální 12 6 3 3" xfId="1445"/>
    <cellStyle name="Normální 12 6 4" xfId="678"/>
    <cellStyle name="Normální 12 6 4 2" xfId="1747"/>
    <cellStyle name="Normální 12 6 5" xfId="1215"/>
    <cellStyle name="Normální 12 7" xfId="72"/>
    <cellStyle name="Normální 12 7 2" xfId="405"/>
    <cellStyle name="Normální 12 7 2 2" xfId="938"/>
    <cellStyle name="Normální 12 7 2 2 2" xfId="2007"/>
    <cellStyle name="Normální 12 7 2 3" xfId="1475"/>
    <cellStyle name="Normální 12 7 3" xfId="607"/>
    <cellStyle name="Normální 12 7 3 2" xfId="1676"/>
    <cellStyle name="Normální 12 7 4" xfId="1144"/>
    <cellStyle name="Normální 12 8" xfId="213"/>
    <cellStyle name="Normální 12 8 2" xfId="747"/>
    <cellStyle name="Normální 12 8 2 2" xfId="1816"/>
    <cellStyle name="Normální 12 8 3" xfId="1284"/>
    <cellStyle name="Normální 12 9" xfId="310"/>
    <cellStyle name="Normální 12 9 2" xfId="843"/>
    <cellStyle name="Normální 12 9 2 2" xfId="1912"/>
    <cellStyle name="Normální 12 9 3" xfId="1380"/>
    <cellStyle name="Normální 13" xfId="36"/>
    <cellStyle name="Normální 14" xfId="2159"/>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0 2 2" xfId="2127"/>
    <cellStyle name="Normální 7 10 3" xfId="1595"/>
    <cellStyle name="Normální 7 11" xfId="562"/>
    <cellStyle name="Normální 7 11 2" xfId="1631"/>
    <cellStyle name="Normální 7 12" xfId="1099"/>
    <cellStyle name="Normální 7 2" xfId="30"/>
    <cellStyle name="Normální 7 2 10" xfId="569"/>
    <cellStyle name="Normální 7 2 10 2" xfId="1638"/>
    <cellStyle name="Normální 7 2 11" xfId="1106"/>
    <cellStyle name="Normální 7 2 2" xfId="51"/>
    <cellStyle name="Normální 7 2 2 2" xfId="158"/>
    <cellStyle name="Normální 7 2 2 2 2" xfId="290"/>
    <cellStyle name="Normální 7 2 2 2 2 2" xfId="481"/>
    <cellStyle name="Normální 7 2 2 2 2 2 2" xfId="1014"/>
    <cellStyle name="Normální 7 2 2 2 2 2 2 2" xfId="2083"/>
    <cellStyle name="Normální 7 2 2 2 2 2 3" xfId="1551"/>
    <cellStyle name="Normální 7 2 2 2 2 3" xfId="824"/>
    <cellStyle name="Normální 7 2 2 2 2 3 2" xfId="1893"/>
    <cellStyle name="Normální 7 2 2 2 2 4" xfId="1361"/>
    <cellStyle name="Normální 7 2 2 2 3" xfId="385"/>
    <cellStyle name="Normální 7 2 2 2 3 2" xfId="918"/>
    <cellStyle name="Normální 7 2 2 2 3 2 2" xfId="1987"/>
    <cellStyle name="Normální 7 2 2 2 3 3" xfId="1455"/>
    <cellStyle name="Normální 7 2 2 2 4" xfId="692"/>
    <cellStyle name="Normální 7 2 2 2 4 2" xfId="1761"/>
    <cellStyle name="Normální 7 2 2 2 5" xfId="1229"/>
    <cellStyle name="Normální 7 2 2 3" xfId="86"/>
    <cellStyle name="Normální 7 2 2 3 2" xfId="419"/>
    <cellStyle name="Normální 7 2 2 3 2 2" xfId="952"/>
    <cellStyle name="Normální 7 2 2 3 2 2 2" xfId="2021"/>
    <cellStyle name="Normální 7 2 2 3 2 3" xfId="1489"/>
    <cellStyle name="Normální 7 2 2 3 3" xfId="621"/>
    <cellStyle name="Normální 7 2 2 3 3 2" xfId="1690"/>
    <cellStyle name="Normální 7 2 2 3 4" xfId="1158"/>
    <cellStyle name="Normální 7 2 2 4" xfId="227"/>
    <cellStyle name="Normální 7 2 2 4 2" xfId="761"/>
    <cellStyle name="Normální 7 2 2 4 2 2" xfId="1830"/>
    <cellStyle name="Normální 7 2 2 4 3" xfId="1298"/>
    <cellStyle name="Normální 7 2 2 5" xfId="323"/>
    <cellStyle name="Normální 7 2 2 5 2" xfId="856"/>
    <cellStyle name="Normální 7 2 2 5 2 2" xfId="1925"/>
    <cellStyle name="Normální 7 2 2 5 3" xfId="1393"/>
    <cellStyle name="Normální 7 2 2 6" xfId="551"/>
    <cellStyle name="Normální 7 2 2 6 2" xfId="1083"/>
    <cellStyle name="Normální 7 2 2 6 2 2" xfId="2152"/>
    <cellStyle name="Normální 7 2 2 6 3" xfId="1620"/>
    <cellStyle name="Normální 7 2 2 7" xfId="586"/>
    <cellStyle name="Normální 7 2 2 7 2" xfId="1655"/>
    <cellStyle name="Normální 7 2 2 8" xfId="1123"/>
    <cellStyle name="Normální 7 2 3" xfId="104"/>
    <cellStyle name="Normální 7 2 3 2" xfId="176"/>
    <cellStyle name="Normální 7 2 3 2 2" xfId="437"/>
    <cellStyle name="Normální 7 2 3 2 2 2" xfId="970"/>
    <cellStyle name="Normální 7 2 3 2 2 2 2" xfId="2039"/>
    <cellStyle name="Normální 7 2 3 2 2 3" xfId="1507"/>
    <cellStyle name="Normální 7 2 3 2 3" xfId="710"/>
    <cellStyle name="Normální 7 2 3 2 3 2" xfId="1779"/>
    <cellStyle name="Normální 7 2 3 2 4" xfId="1247"/>
    <cellStyle name="Normální 7 2 3 3" xfId="245"/>
    <cellStyle name="Normální 7 2 3 3 2" xfId="779"/>
    <cellStyle name="Normální 7 2 3 3 2 2" xfId="1848"/>
    <cellStyle name="Normální 7 2 3 3 3" xfId="1316"/>
    <cellStyle name="Normální 7 2 3 4" xfId="341"/>
    <cellStyle name="Normální 7 2 3 4 2" xfId="874"/>
    <cellStyle name="Normální 7 2 3 4 2 2" xfId="1943"/>
    <cellStyle name="Normální 7 2 3 4 3" xfId="1411"/>
    <cellStyle name="Normální 7 2 3 5" xfId="639"/>
    <cellStyle name="Normální 7 2 3 5 2" xfId="1708"/>
    <cellStyle name="Normální 7 2 3 6" xfId="1176"/>
    <cellStyle name="Normální 7 2 4" xfId="121"/>
    <cellStyle name="Normální 7 2 4 2" xfId="193"/>
    <cellStyle name="Normální 7 2 4 2 2" xfId="454"/>
    <cellStyle name="Normální 7 2 4 2 2 2" xfId="987"/>
    <cellStyle name="Normální 7 2 4 2 2 2 2" xfId="2056"/>
    <cellStyle name="Normální 7 2 4 2 2 3" xfId="1524"/>
    <cellStyle name="Normální 7 2 4 2 3" xfId="727"/>
    <cellStyle name="Normální 7 2 4 2 3 2" xfId="1796"/>
    <cellStyle name="Normální 7 2 4 2 4" xfId="1264"/>
    <cellStyle name="Normální 7 2 4 3" xfId="262"/>
    <cellStyle name="Normální 7 2 4 3 2" xfId="796"/>
    <cellStyle name="Normální 7 2 4 3 2 2" xfId="1865"/>
    <cellStyle name="Normální 7 2 4 3 3" xfId="1333"/>
    <cellStyle name="Normální 7 2 4 4" xfId="358"/>
    <cellStyle name="Normální 7 2 4 4 2" xfId="891"/>
    <cellStyle name="Normální 7 2 4 4 2 2" xfId="1960"/>
    <cellStyle name="Normální 7 2 4 4 3" xfId="1428"/>
    <cellStyle name="Normální 7 2 4 5" xfId="656"/>
    <cellStyle name="Normální 7 2 4 5 2" xfId="1725"/>
    <cellStyle name="Normální 7 2 4 6" xfId="1193"/>
    <cellStyle name="Normální 7 2 5" xfId="141"/>
    <cellStyle name="Normální 7 2 5 2" xfId="276"/>
    <cellStyle name="Normální 7 2 5 2 2" xfId="468"/>
    <cellStyle name="Normální 7 2 5 2 2 2" xfId="1001"/>
    <cellStyle name="Normální 7 2 5 2 2 2 2" xfId="2070"/>
    <cellStyle name="Normální 7 2 5 2 2 3" xfId="1538"/>
    <cellStyle name="Normální 7 2 5 2 3" xfId="810"/>
    <cellStyle name="Normální 7 2 5 2 3 2" xfId="1879"/>
    <cellStyle name="Normální 7 2 5 2 4" xfId="1347"/>
    <cellStyle name="Normální 7 2 5 3" xfId="372"/>
    <cellStyle name="Normální 7 2 5 3 2" xfId="905"/>
    <cellStyle name="Normální 7 2 5 3 2 2" xfId="1974"/>
    <cellStyle name="Normální 7 2 5 3 3" xfId="1442"/>
    <cellStyle name="Normální 7 2 5 4" xfId="675"/>
    <cellStyle name="Normální 7 2 5 4 2" xfId="1744"/>
    <cellStyle name="Normální 7 2 5 5" xfId="1212"/>
    <cellStyle name="Normální 7 2 6" xfId="69"/>
    <cellStyle name="Normální 7 2 6 2" xfId="402"/>
    <cellStyle name="Normální 7 2 6 2 2" xfId="935"/>
    <cellStyle name="Normální 7 2 6 2 2 2" xfId="2004"/>
    <cellStyle name="Normální 7 2 6 2 3" xfId="1472"/>
    <cellStyle name="Normální 7 2 6 3" xfId="604"/>
    <cellStyle name="Normální 7 2 6 3 2" xfId="1673"/>
    <cellStyle name="Normální 7 2 6 4" xfId="1141"/>
    <cellStyle name="Normální 7 2 7" xfId="210"/>
    <cellStyle name="Normální 7 2 7 2" xfId="498"/>
    <cellStyle name="Normální 7 2 7 2 2" xfId="1031"/>
    <cellStyle name="Normální 7 2 7 2 2 2" xfId="2100"/>
    <cellStyle name="Normální 7 2 7 2 3" xfId="1568"/>
    <cellStyle name="Normální 7 2 7 3" xfId="744"/>
    <cellStyle name="Normální 7 2 7 3 2" xfId="1813"/>
    <cellStyle name="Normální 7 2 7 4" xfId="1281"/>
    <cellStyle name="Normální 7 2 8" xfId="307"/>
    <cellStyle name="Normální 7 2 8 2" xfId="840"/>
    <cellStyle name="Normální 7 2 8 2 2" xfId="1909"/>
    <cellStyle name="Normální 7 2 8 3" xfId="1377"/>
    <cellStyle name="Normální 7 2 9" xfId="533"/>
    <cellStyle name="Normální 7 2 9 2" xfId="1065"/>
    <cellStyle name="Normální 7 2 9 2 2" xfId="2134"/>
    <cellStyle name="Normální 7 2 9 3" xfId="1602"/>
    <cellStyle name="Normální 7 3" xfId="44"/>
    <cellStyle name="Normální 7 3 2" xfId="151"/>
    <cellStyle name="Normální 7 3 2 2" xfId="284"/>
    <cellStyle name="Normální 7 3 2 2 2" xfId="476"/>
    <cellStyle name="Normální 7 3 2 2 2 2" xfId="1009"/>
    <cellStyle name="Normální 7 3 2 2 2 2 2" xfId="2078"/>
    <cellStyle name="Normální 7 3 2 2 2 3" xfId="1546"/>
    <cellStyle name="Normální 7 3 2 2 3" xfId="818"/>
    <cellStyle name="Normální 7 3 2 2 3 2" xfId="1887"/>
    <cellStyle name="Normální 7 3 2 2 4" xfId="1355"/>
    <cellStyle name="Normální 7 3 2 3" xfId="380"/>
    <cellStyle name="Normální 7 3 2 3 2" xfId="913"/>
    <cellStyle name="Normální 7 3 2 3 2 2" xfId="1982"/>
    <cellStyle name="Normální 7 3 2 3 3" xfId="1450"/>
    <cellStyle name="Normální 7 3 2 4" xfId="685"/>
    <cellStyle name="Normální 7 3 2 4 2" xfId="1754"/>
    <cellStyle name="Normální 7 3 2 5" xfId="1222"/>
    <cellStyle name="Normální 7 3 3" xfId="79"/>
    <cellStyle name="Normální 7 3 3 2" xfId="412"/>
    <cellStyle name="Normální 7 3 3 2 2" xfId="945"/>
    <cellStyle name="Normální 7 3 3 2 2 2" xfId="2014"/>
    <cellStyle name="Normální 7 3 3 2 3" xfId="1482"/>
    <cellStyle name="Normální 7 3 3 3" xfId="614"/>
    <cellStyle name="Normální 7 3 3 3 2" xfId="1683"/>
    <cellStyle name="Normální 7 3 3 4" xfId="1151"/>
    <cellStyle name="Normální 7 3 4" xfId="220"/>
    <cellStyle name="Normální 7 3 4 2" xfId="510"/>
    <cellStyle name="Normální 7 3 4 2 2" xfId="1042"/>
    <cellStyle name="Normální 7 3 4 2 2 2" xfId="2111"/>
    <cellStyle name="Normální 7 3 4 2 3" xfId="1579"/>
    <cellStyle name="Normální 7 3 4 3" xfId="754"/>
    <cellStyle name="Normální 7 3 4 3 2" xfId="1823"/>
    <cellStyle name="Normální 7 3 4 4" xfId="1291"/>
    <cellStyle name="Normální 7 3 5" xfId="317"/>
    <cellStyle name="Normální 7 3 5 2" xfId="850"/>
    <cellStyle name="Normální 7 3 5 2 2" xfId="1919"/>
    <cellStyle name="Normální 7 3 5 3" xfId="1387"/>
    <cellStyle name="Normální 7 3 6" xfId="544"/>
    <cellStyle name="Normální 7 3 6 2" xfId="1076"/>
    <cellStyle name="Normální 7 3 6 2 2" xfId="2145"/>
    <cellStyle name="Normální 7 3 6 3" xfId="1613"/>
    <cellStyle name="Normální 7 3 7" xfId="579"/>
    <cellStyle name="Normální 7 3 7 2" xfId="1648"/>
    <cellStyle name="Normální 7 3 8" xfId="1116"/>
    <cellStyle name="Normální 7 4" xfId="97"/>
    <cellStyle name="Normální 7 4 2" xfId="169"/>
    <cellStyle name="Normální 7 4 2 2" xfId="430"/>
    <cellStyle name="Normální 7 4 2 2 2" xfId="963"/>
    <cellStyle name="Normální 7 4 2 2 2 2" xfId="2032"/>
    <cellStyle name="Normální 7 4 2 2 3" xfId="1500"/>
    <cellStyle name="Normální 7 4 2 3" xfId="703"/>
    <cellStyle name="Normální 7 4 2 3 2" xfId="1772"/>
    <cellStyle name="Normální 7 4 2 4" xfId="1240"/>
    <cellStyle name="Normální 7 4 3" xfId="238"/>
    <cellStyle name="Normální 7 4 3 2" xfId="518"/>
    <cellStyle name="Normální 7 4 3 2 2" xfId="1050"/>
    <cellStyle name="Normální 7 4 3 2 2 2" xfId="2119"/>
    <cellStyle name="Normální 7 4 3 2 3" xfId="1587"/>
    <cellStyle name="Normální 7 4 3 3" xfId="772"/>
    <cellStyle name="Normální 7 4 3 3 2" xfId="1841"/>
    <cellStyle name="Normální 7 4 3 4" xfId="1309"/>
    <cellStyle name="Normální 7 4 4" xfId="334"/>
    <cellStyle name="Normální 7 4 4 2" xfId="867"/>
    <cellStyle name="Normální 7 4 4 2 2" xfId="1936"/>
    <cellStyle name="Normální 7 4 4 3" xfId="1404"/>
    <cellStyle name="Normální 7 4 5" xfId="632"/>
    <cellStyle name="Normální 7 4 5 2" xfId="1701"/>
    <cellStyle name="Normální 7 4 6" xfId="1169"/>
    <cellStyle name="Normální 7 5" xfId="114"/>
    <cellStyle name="Normální 7 5 2" xfId="186"/>
    <cellStyle name="Normální 7 5 2 2" xfId="447"/>
    <cellStyle name="Normální 7 5 2 2 2" xfId="980"/>
    <cellStyle name="Normální 7 5 2 2 2 2" xfId="2049"/>
    <cellStyle name="Normální 7 5 2 2 3" xfId="1517"/>
    <cellStyle name="Normální 7 5 2 3" xfId="720"/>
    <cellStyle name="Normální 7 5 2 3 2" xfId="1789"/>
    <cellStyle name="Normální 7 5 2 4" xfId="1257"/>
    <cellStyle name="Normální 7 5 3" xfId="255"/>
    <cellStyle name="Normální 7 5 3 2" xfId="789"/>
    <cellStyle name="Normální 7 5 3 2 2" xfId="1858"/>
    <cellStyle name="Normální 7 5 3 3" xfId="1326"/>
    <cellStyle name="Normální 7 5 4" xfId="351"/>
    <cellStyle name="Normální 7 5 4 2" xfId="884"/>
    <cellStyle name="Normální 7 5 4 2 2" xfId="1953"/>
    <cellStyle name="Normální 7 5 4 3" xfId="1421"/>
    <cellStyle name="Normální 7 5 5" xfId="649"/>
    <cellStyle name="Normální 7 5 5 2" xfId="1718"/>
    <cellStyle name="Normální 7 5 6" xfId="1186"/>
    <cellStyle name="Normální 7 6" xfId="134"/>
    <cellStyle name="Normální 7 6 2" xfId="270"/>
    <cellStyle name="Normální 7 6 2 2" xfId="462"/>
    <cellStyle name="Normální 7 6 2 2 2" xfId="995"/>
    <cellStyle name="Normální 7 6 2 2 2 2" xfId="2064"/>
    <cellStyle name="Normální 7 6 2 2 3" xfId="1532"/>
    <cellStyle name="Normální 7 6 2 3" xfId="804"/>
    <cellStyle name="Normální 7 6 2 3 2" xfId="1873"/>
    <cellStyle name="Normální 7 6 2 4" xfId="1341"/>
    <cellStyle name="Normální 7 6 3" xfId="366"/>
    <cellStyle name="Normální 7 6 3 2" xfId="899"/>
    <cellStyle name="Normální 7 6 3 2 2" xfId="1968"/>
    <cellStyle name="Normální 7 6 3 3" xfId="1436"/>
    <cellStyle name="Normální 7 6 4" xfId="668"/>
    <cellStyle name="Normální 7 6 4 2" xfId="1737"/>
    <cellStyle name="Normální 7 6 5" xfId="1205"/>
    <cellStyle name="Normální 7 7" xfId="62"/>
    <cellStyle name="Normální 7 7 2" xfId="395"/>
    <cellStyle name="Normální 7 7 2 2" xfId="928"/>
    <cellStyle name="Normální 7 7 2 2 2" xfId="1997"/>
    <cellStyle name="Normální 7 7 2 3" xfId="1465"/>
    <cellStyle name="Normální 7 7 3" xfId="597"/>
    <cellStyle name="Normální 7 7 3 2" xfId="1666"/>
    <cellStyle name="Normální 7 7 4" xfId="1134"/>
    <cellStyle name="Normální 7 8" xfId="203"/>
    <cellStyle name="Normální 7 8 2" xfId="491"/>
    <cellStyle name="Normální 7 8 2 2" xfId="1024"/>
    <cellStyle name="Normální 7 8 2 2 2" xfId="2093"/>
    <cellStyle name="Normální 7 8 2 3" xfId="1561"/>
    <cellStyle name="Normální 7 8 3" xfId="737"/>
    <cellStyle name="Normální 7 8 3 2" xfId="1806"/>
    <cellStyle name="Normální 7 8 4" xfId="1274"/>
    <cellStyle name="Normální 7 9" xfId="301"/>
    <cellStyle name="Normální 7 9 2" xfId="834"/>
    <cellStyle name="Normální 7 9 2 2" xfId="1903"/>
    <cellStyle name="Normální 7 9 3" xfId="1371"/>
    <cellStyle name="Normální 8" xfId="20"/>
    <cellStyle name="Normální 8 10" xfId="527"/>
    <cellStyle name="Normální 8 10 2" xfId="1059"/>
    <cellStyle name="Normální 8 10 2 2" xfId="2128"/>
    <cellStyle name="Normální 8 10 3" xfId="1596"/>
    <cellStyle name="Normální 8 11" xfId="563"/>
    <cellStyle name="Normální 8 11 2" xfId="1632"/>
    <cellStyle name="Normální 8 12" xfId="1100"/>
    <cellStyle name="Normální 8 2" xfId="31"/>
    <cellStyle name="Normální 8 2 10" xfId="570"/>
    <cellStyle name="Normální 8 2 10 2" xfId="1639"/>
    <cellStyle name="Normální 8 2 11" xfId="1107"/>
    <cellStyle name="Normální 8 2 2" xfId="52"/>
    <cellStyle name="Normální 8 2 2 2" xfId="159"/>
    <cellStyle name="Normální 8 2 2 2 2" xfId="291"/>
    <cellStyle name="Normální 8 2 2 2 2 2" xfId="482"/>
    <cellStyle name="Normální 8 2 2 2 2 2 2" xfId="1015"/>
    <cellStyle name="Normální 8 2 2 2 2 2 2 2" xfId="2084"/>
    <cellStyle name="Normální 8 2 2 2 2 2 3" xfId="1552"/>
    <cellStyle name="Normální 8 2 2 2 2 3" xfId="825"/>
    <cellStyle name="Normální 8 2 2 2 2 3 2" xfId="1894"/>
    <cellStyle name="Normální 8 2 2 2 2 4" xfId="1362"/>
    <cellStyle name="Normální 8 2 2 2 3" xfId="386"/>
    <cellStyle name="Normální 8 2 2 2 3 2" xfId="919"/>
    <cellStyle name="Normální 8 2 2 2 3 2 2" xfId="1988"/>
    <cellStyle name="Normální 8 2 2 2 3 3" xfId="1456"/>
    <cellStyle name="Normální 8 2 2 2 4" xfId="693"/>
    <cellStyle name="Normální 8 2 2 2 4 2" xfId="1762"/>
    <cellStyle name="Normální 8 2 2 2 5" xfId="1230"/>
    <cellStyle name="Normální 8 2 2 3" xfId="87"/>
    <cellStyle name="Normální 8 2 2 3 2" xfId="420"/>
    <cellStyle name="Normální 8 2 2 3 2 2" xfId="953"/>
    <cellStyle name="Normální 8 2 2 3 2 2 2" xfId="2022"/>
    <cellStyle name="Normální 8 2 2 3 2 3" xfId="1490"/>
    <cellStyle name="Normální 8 2 2 3 3" xfId="622"/>
    <cellStyle name="Normální 8 2 2 3 3 2" xfId="1691"/>
    <cellStyle name="Normální 8 2 2 3 4" xfId="1159"/>
    <cellStyle name="Normální 8 2 2 4" xfId="228"/>
    <cellStyle name="Normální 8 2 2 4 2" xfId="762"/>
    <cellStyle name="Normální 8 2 2 4 2 2" xfId="1831"/>
    <cellStyle name="Normální 8 2 2 4 3" xfId="1299"/>
    <cellStyle name="Normální 8 2 2 5" xfId="324"/>
    <cellStyle name="Normální 8 2 2 5 2" xfId="857"/>
    <cellStyle name="Normální 8 2 2 5 2 2" xfId="1926"/>
    <cellStyle name="Normální 8 2 2 5 3" xfId="1394"/>
    <cellStyle name="Normální 8 2 2 6" xfId="552"/>
    <cellStyle name="Normální 8 2 2 6 2" xfId="1084"/>
    <cellStyle name="Normální 8 2 2 6 2 2" xfId="2153"/>
    <cellStyle name="Normální 8 2 2 6 3" xfId="1621"/>
    <cellStyle name="Normální 8 2 2 7" xfId="587"/>
    <cellStyle name="Normální 8 2 2 7 2" xfId="1656"/>
    <cellStyle name="Normální 8 2 2 8" xfId="1124"/>
    <cellStyle name="Normální 8 2 3" xfId="105"/>
    <cellStyle name="Normální 8 2 3 2" xfId="177"/>
    <cellStyle name="Normální 8 2 3 2 2" xfId="438"/>
    <cellStyle name="Normální 8 2 3 2 2 2" xfId="971"/>
    <cellStyle name="Normální 8 2 3 2 2 2 2" xfId="2040"/>
    <cellStyle name="Normální 8 2 3 2 2 3" xfId="1508"/>
    <cellStyle name="Normální 8 2 3 2 3" xfId="711"/>
    <cellStyle name="Normální 8 2 3 2 3 2" xfId="1780"/>
    <cellStyle name="Normální 8 2 3 2 4" xfId="1248"/>
    <cellStyle name="Normální 8 2 3 3" xfId="246"/>
    <cellStyle name="Normální 8 2 3 3 2" xfId="780"/>
    <cellStyle name="Normální 8 2 3 3 2 2" xfId="1849"/>
    <cellStyle name="Normální 8 2 3 3 3" xfId="1317"/>
    <cellStyle name="Normální 8 2 3 4" xfId="342"/>
    <cellStyle name="Normální 8 2 3 4 2" xfId="875"/>
    <cellStyle name="Normální 8 2 3 4 2 2" xfId="1944"/>
    <cellStyle name="Normální 8 2 3 4 3" xfId="1412"/>
    <cellStyle name="Normální 8 2 3 5" xfId="640"/>
    <cellStyle name="Normální 8 2 3 5 2" xfId="1709"/>
    <cellStyle name="Normální 8 2 3 6" xfId="1177"/>
    <cellStyle name="Normální 8 2 4" xfId="122"/>
    <cellStyle name="Normální 8 2 4 2" xfId="194"/>
    <cellStyle name="Normální 8 2 4 2 2" xfId="455"/>
    <cellStyle name="Normální 8 2 4 2 2 2" xfId="988"/>
    <cellStyle name="Normální 8 2 4 2 2 2 2" xfId="2057"/>
    <cellStyle name="Normální 8 2 4 2 2 3" xfId="1525"/>
    <cellStyle name="Normální 8 2 4 2 3" xfId="728"/>
    <cellStyle name="Normální 8 2 4 2 3 2" xfId="1797"/>
    <cellStyle name="Normální 8 2 4 2 4" xfId="1265"/>
    <cellStyle name="Normální 8 2 4 3" xfId="263"/>
    <cellStyle name="Normální 8 2 4 3 2" xfId="797"/>
    <cellStyle name="Normální 8 2 4 3 2 2" xfId="1866"/>
    <cellStyle name="Normální 8 2 4 3 3" xfId="1334"/>
    <cellStyle name="Normální 8 2 4 4" xfId="359"/>
    <cellStyle name="Normální 8 2 4 4 2" xfId="892"/>
    <cellStyle name="Normální 8 2 4 4 2 2" xfId="1961"/>
    <cellStyle name="Normální 8 2 4 4 3" xfId="1429"/>
    <cellStyle name="Normální 8 2 4 5" xfId="657"/>
    <cellStyle name="Normální 8 2 4 5 2" xfId="1726"/>
    <cellStyle name="Normální 8 2 4 6" xfId="1194"/>
    <cellStyle name="Normální 8 2 5" xfId="142"/>
    <cellStyle name="Normální 8 2 5 2" xfId="277"/>
    <cellStyle name="Normální 8 2 5 2 2" xfId="469"/>
    <cellStyle name="Normální 8 2 5 2 2 2" xfId="1002"/>
    <cellStyle name="Normální 8 2 5 2 2 2 2" xfId="2071"/>
    <cellStyle name="Normální 8 2 5 2 2 3" xfId="1539"/>
    <cellStyle name="Normální 8 2 5 2 3" xfId="811"/>
    <cellStyle name="Normální 8 2 5 2 3 2" xfId="1880"/>
    <cellStyle name="Normální 8 2 5 2 4" xfId="1348"/>
    <cellStyle name="Normální 8 2 5 3" xfId="373"/>
    <cellStyle name="Normální 8 2 5 3 2" xfId="906"/>
    <cellStyle name="Normální 8 2 5 3 2 2" xfId="1975"/>
    <cellStyle name="Normální 8 2 5 3 3" xfId="1443"/>
    <cellStyle name="Normální 8 2 5 4" xfId="676"/>
    <cellStyle name="Normální 8 2 5 4 2" xfId="1745"/>
    <cellStyle name="Normální 8 2 5 5" xfId="1213"/>
    <cellStyle name="Normální 8 2 6" xfId="70"/>
    <cellStyle name="Normální 8 2 6 2" xfId="403"/>
    <cellStyle name="Normální 8 2 6 2 2" xfId="936"/>
    <cellStyle name="Normální 8 2 6 2 2 2" xfId="2005"/>
    <cellStyle name="Normální 8 2 6 2 3" xfId="1473"/>
    <cellStyle name="Normální 8 2 6 3" xfId="605"/>
    <cellStyle name="Normální 8 2 6 3 2" xfId="1674"/>
    <cellStyle name="Normální 8 2 6 4" xfId="1142"/>
    <cellStyle name="Normální 8 2 7" xfId="211"/>
    <cellStyle name="Normální 8 2 7 2" xfId="499"/>
    <cellStyle name="Normální 8 2 7 2 2" xfId="1032"/>
    <cellStyle name="Normální 8 2 7 2 2 2" xfId="2101"/>
    <cellStyle name="Normální 8 2 7 2 3" xfId="1569"/>
    <cellStyle name="Normální 8 2 7 3" xfId="745"/>
    <cellStyle name="Normální 8 2 7 3 2" xfId="1814"/>
    <cellStyle name="Normální 8 2 7 4" xfId="1282"/>
    <cellStyle name="Normální 8 2 8" xfId="308"/>
    <cellStyle name="Normální 8 2 8 2" xfId="841"/>
    <cellStyle name="Normální 8 2 8 2 2" xfId="1910"/>
    <cellStyle name="Normální 8 2 8 3" xfId="1378"/>
    <cellStyle name="Normální 8 2 9" xfId="534"/>
    <cellStyle name="Normální 8 2 9 2" xfId="1066"/>
    <cellStyle name="Normální 8 2 9 2 2" xfId="2135"/>
    <cellStyle name="Normální 8 2 9 3" xfId="1603"/>
    <cellStyle name="Normální 8 3" xfId="45"/>
    <cellStyle name="Normální 8 3 2" xfId="152"/>
    <cellStyle name="Normální 8 3 2 2" xfId="285"/>
    <cellStyle name="Normální 8 3 2 2 2" xfId="477"/>
    <cellStyle name="Normální 8 3 2 2 2 2" xfId="1010"/>
    <cellStyle name="Normální 8 3 2 2 2 2 2" xfId="2079"/>
    <cellStyle name="Normální 8 3 2 2 2 3" xfId="1547"/>
    <cellStyle name="Normální 8 3 2 2 3" xfId="819"/>
    <cellStyle name="Normální 8 3 2 2 3 2" xfId="1888"/>
    <cellStyle name="Normální 8 3 2 2 4" xfId="1356"/>
    <cellStyle name="Normální 8 3 2 3" xfId="381"/>
    <cellStyle name="Normální 8 3 2 3 2" xfId="914"/>
    <cellStyle name="Normální 8 3 2 3 2 2" xfId="1983"/>
    <cellStyle name="Normální 8 3 2 3 3" xfId="1451"/>
    <cellStyle name="Normální 8 3 2 4" xfId="686"/>
    <cellStyle name="Normální 8 3 2 4 2" xfId="1755"/>
    <cellStyle name="Normální 8 3 2 5" xfId="1223"/>
    <cellStyle name="Normální 8 3 3" xfId="80"/>
    <cellStyle name="Normální 8 3 3 2" xfId="413"/>
    <cellStyle name="Normální 8 3 3 2 2" xfId="946"/>
    <cellStyle name="Normální 8 3 3 2 2 2" xfId="2015"/>
    <cellStyle name="Normální 8 3 3 2 3" xfId="1483"/>
    <cellStyle name="Normální 8 3 3 3" xfId="615"/>
    <cellStyle name="Normální 8 3 3 3 2" xfId="1684"/>
    <cellStyle name="Normální 8 3 3 4" xfId="1152"/>
    <cellStyle name="Normální 8 3 4" xfId="221"/>
    <cellStyle name="Normální 8 3 4 2" xfId="511"/>
    <cellStyle name="Normální 8 3 4 2 2" xfId="1043"/>
    <cellStyle name="Normální 8 3 4 2 2 2" xfId="2112"/>
    <cellStyle name="Normální 8 3 4 2 3" xfId="1580"/>
    <cellStyle name="Normální 8 3 4 3" xfId="755"/>
    <cellStyle name="Normální 8 3 4 3 2" xfId="1824"/>
    <cellStyle name="Normální 8 3 4 4" xfId="1292"/>
    <cellStyle name="Normální 8 3 5" xfId="318"/>
    <cellStyle name="Normální 8 3 5 2" xfId="851"/>
    <cellStyle name="Normální 8 3 5 2 2" xfId="1920"/>
    <cellStyle name="Normální 8 3 5 3" xfId="1388"/>
    <cellStyle name="Normální 8 3 6" xfId="545"/>
    <cellStyle name="Normální 8 3 6 2" xfId="1077"/>
    <cellStyle name="Normální 8 3 6 2 2" xfId="2146"/>
    <cellStyle name="Normální 8 3 6 3" xfId="1614"/>
    <cellStyle name="Normální 8 3 7" xfId="580"/>
    <cellStyle name="Normální 8 3 7 2" xfId="1649"/>
    <cellStyle name="Normální 8 3 8" xfId="1117"/>
    <cellStyle name="Normální 8 4" xfId="98"/>
    <cellStyle name="Normální 8 4 2" xfId="170"/>
    <cellStyle name="Normální 8 4 2 2" xfId="431"/>
    <cellStyle name="Normální 8 4 2 2 2" xfId="964"/>
    <cellStyle name="Normální 8 4 2 2 2 2" xfId="2033"/>
    <cellStyle name="Normální 8 4 2 2 3" xfId="1501"/>
    <cellStyle name="Normální 8 4 2 3" xfId="704"/>
    <cellStyle name="Normální 8 4 2 3 2" xfId="1773"/>
    <cellStyle name="Normální 8 4 2 4" xfId="1241"/>
    <cellStyle name="Normální 8 4 3" xfId="239"/>
    <cellStyle name="Normální 8 4 3 2" xfId="519"/>
    <cellStyle name="Normální 8 4 3 2 2" xfId="1051"/>
    <cellStyle name="Normální 8 4 3 2 2 2" xfId="2120"/>
    <cellStyle name="Normální 8 4 3 2 3" xfId="1588"/>
    <cellStyle name="Normální 8 4 3 3" xfId="773"/>
    <cellStyle name="Normální 8 4 3 3 2" xfId="1842"/>
    <cellStyle name="Normální 8 4 3 4" xfId="1310"/>
    <cellStyle name="Normální 8 4 4" xfId="335"/>
    <cellStyle name="Normální 8 4 4 2" xfId="868"/>
    <cellStyle name="Normální 8 4 4 2 2" xfId="1937"/>
    <cellStyle name="Normální 8 4 4 3" xfId="1405"/>
    <cellStyle name="Normální 8 4 5" xfId="633"/>
    <cellStyle name="Normální 8 4 5 2" xfId="1702"/>
    <cellStyle name="Normální 8 4 6" xfId="1170"/>
    <cellStyle name="Normální 8 5" xfId="115"/>
    <cellStyle name="Normální 8 5 2" xfId="187"/>
    <cellStyle name="Normální 8 5 2 2" xfId="448"/>
    <cellStyle name="Normální 8 5 2 2 2" xfId="981"/>
    <cellStyle name="Normální 8 5 2 2 2 2" xfId="2050"/>
    <cellStyle name="Normální 8 5 2 2 3" xfId="1518"/>
    <cellStyle name="Normální 8 5 2 3" xfId="721"/>
    <cellStyle name="Normální 8 5 2 3 2" xfId="1790"/>
    <cellStyle name="Normální 8 5 2 4" xfId="1258"/>
    <cellStyle name="Normální 8 5 3" xfId="256"/>
    <cellStyle name="Normální 8 5 3 2" xfId="790"/>
    <cellStyle name="Normální 8 5 3 2 2" xfId="1859"/>
    <cellStyle name="Normální 8 5 3 3" xfId="1327"/>
    <cellStyle name="Normální 8 5 4" xfId="352"/>
    <cellStyle name="Normální 8 5 4 2" xfId="885"/>
    <cellStyle name="Normální 8 5 4 2 2" xfId="1954"/>
    <cellStyle name="Normální 8 5 4 3" xfId="1422"/>
    <cellStyle name="Normální 8 5 5" xfId="650"/>
    <cellStyle name="Normální 8 5 5 2" xfId="1719"/>
    <cellStyle name="Normální 8 5 6" xfId="1187"/>
    <cellStyle name="Normální 8 6" xfId="135"/>
    <cellStyle name="Normální 8 6 2" xfId="271"/>
    <cellStyle name="Normální 8 6 2 2" xfId="463"/>
    <cellStyle name="Normální 8 6 2 2 2" xfId="996"/>
    <cellStyle name="Normální 8 6 2 2 2 2" xfId="2065"/>
    <cellStyle name="Normální 8 6 2 2 3" xfId="1533"/>
    <cellStyle name="Normální 8 6 2 3" xfId="805"/>
    <cellStyle name="Normální 8 6 2 3 2" xfId="1874"/>
    <cellStyle name="Normální 8 6 2 4" xfId="1342"/>
    <cellStyle name="Normální 8 6 3" xfId="367"/>
    <cellStyle name="Normální 8 6 3 2" xfId="900"/>
    <cellStyle name="Normální 8 6 3 2 2" xfId="1969"/>
    <cellStyle name="Normální 8 6 3 3" xfId="1437"/>
    <cellStyle name="Normální 8 6 4" xfId="669"/>
    <cellStyle name="Normální 8 6 4 2" xfId="1738"/>
    <cellStyle name="Normální 8 6 5" xfId="1206"/>
    <cellStyle name="Normální 8 7" xfId="63"/>
    <cellStyle name="Normální 8 7 2" xfId="396"/>
    <cellStyle name="Normální 8 7 2 2" xfId="929"/>
    <cellStyle name="Normální 8 7 2 2 2" xfId="1998"/>
    <cellStyle name="Normální 8 7 2 3" xfId="1466"/>
    <cellStyle name="Normální 8 7 3" xfId="598"/>
    <cellStyle name="Normální 8 7 3 2" xfId="1667"/>
    <cellStyle name="Normální 8 7 4" xfId="1135"/>
    <cellStyle name="Normální 8 8" xfId="204"/>
    <cellStyle name="Normální 8 8 2" xfId="492"/>
    <cellStyle name="Normální 8 8 2 2" xfId="1025"/>
    <cellStyle name="Normální 8 8 2 2 2" xfId="2094"/>
    <cellStyle name="Normální 8 8 2 3" xfId="1562"/>
    <cellStyle name="Normální 8 8 3" xfId="738"/>
    <cellStyle name="Normální 8 8 3 2" xfId="1807"/>
    <cellStyle name="Normální 8 8 4" xfId="1275"/>
    <cellStyle name="Normální 8 9" xfId="302"/>
    <cellStyle name="Normální 8 9 2" xfId="835"/>
    <cellStyle name="Normální 8 9 2 2" xfId="1904"/>
    <cellStyle name="Normální 8 9 3" xfId="1372"/>
    <cellStyle name="Normální 9" xfId="22"/>
    <cellStyle name="Normální 9 10" xfId="528"/>
    <cellStyle name="Normální 9 10 2" xfId="1060"/>
    <cellStyle name="Normální 9 10 2 2" xfId="2129"/>
    <cellStyle name="Normální 9 10 3" xfId="1597"/>
    <cellStyle name="Normální 9 11" xfId="564"/>
    <cellStyle name="Normální 9 11 2" xfId="1633"/>
    <cellStyle name="Normální 9 12" xfId="1101"/>
    <cellStyle name="Normální 9 2" xfId="32"/>
    <cellStyle name="Normální 9 2 10" xfId="571"/>
    <cellStyle name="Normální 9 2 10 2" xfId="1640"/>
    <cellStyle name="Normální 9 2 11" xfId="1108"/>
    <cellStyle name="Normální 9 2 2" xfId="53"/>
    <cellStyle name="Normální 9 2 2 2" xfId="160"/>
    <cellStyle name="Normální 9 2 2 2 2" xfId="292"/>
    <cellStyle name="Normální 9 2 2 2 2 2" xfId="483"/>
    <cellStyle name="Normální 9 2 2 2 2 2 2" xfId="1016"/>
    <cellStyle name="Normální 9 2 2 2 2 2 2 2" xfId="2085"/>
    <cellStyle name="Normální 9 2 2 2 2 2 3" xfId="1553"/>
    <cellStyle name="Normální 9 2 2 2 2 3" xfId="826"/>
    <cellStyle name="Normální 9 2 2 2 2 3 2" xfId="1895"/>
    <cellStyle name="Normální 9 2 2 2 2 4" xfId="1363"/>
    <cellStyle name="Normální 9 2 2 2 3" xfId="387"/>
    <cellStyle name="Normální 9 2 2 2 3 2" xfId="920"/>
    <cellStyle name="Normální 9 2 2 2 3 2 2" xfId="1989"/>
    <cellStyle name="Normální 9 2 2 2 3 3" xfId="1457"/>
    <cellStyle name="Normální 9 2 2 2 4" xfId="694"/>
    <cellStyle name="Normální 9 2 2 2 4 2" xfId="1763"/>
    <cellStyle name="Normální 9 2 2 2 5" xfId="1231"/>
    <cellStyle name="Normální 9 2 2 3" xfId="88"/>
    <cellStyle name="Normální 9 2 2 3 2" xfId="421"/>
    <cellStyle name="Normální 9 2 2 3 2 2" xfId="954"/>
    <cellStyle name="Normální 9 2 2 3 2 2 2" xfId="2023"/>
    <cellStyle name="Normální 9 2 2 3 2 3" xfId="1491"/>
    <cellStyle name="Normální 9 2 2 3 3" xfId="623"/>
    <cellStyle name="Normální 9 2 2 3 3 2" xfId="1692"/>
    <cellStyle name="Normální 9 2 2 3 4" xfId="1160"/>
    <cellStyle name="Normální 9 2 2 4" xfId="229"/>
    <cellStyle name="Normální 9 2 2 4 2" xfId="763"/>
    <cellStyle name="Normální 9 2 2 4 2 2" xfId="1832"/>
    <cellStyle name="Normální 9 2 2 4 3" xfId="1300"/>
    <cellStyle name="Normální 9 2 2 5" xfId="325"/>
    <cellStyle name="Normální 9 2 2 5 2" xfId="858"/>
    <cellStyle name="Normální 9 2 2 5 2 2" xfId="1927"/>
    <cellStyle name="Normální 9 2 2 5 3" xfId="1395"/>
    <cellStyle name="Normální 9 2 2 6" xfId="553"/>
    <cellStyle name="Normální 9 2 2 6 2" xfId="1085"/>
    <cellStyle name="Normální 9 2 2 6 2 2" xfId="2154"/>
    <cellStyle name="Normální 9 2 2 6 3" xfId="1622"/>
    <cellStyle name="Normální 9 2 2 7" xfId="588"/>
    <cellStyle name="Normální 9 2 2 7 2" xfId="1657"/>
    <cellStyle name="Normální 9 2 2 8" xfId="1125"/>
    <cellStyle name="Normální 9 2 3" xfId="106"/>
    <cellStyle name="Normální 9 2 3 2" xfId="178"/>
    <cellStyle name="Normální 9 2 3 2 2" xfId="439"/>
    <cellStyle name="Normální 9 2 3 2 2 2" xfId="972"/>
    <cellStyle name="Normální 9 2 3 2 2 2 2" xfId="2041"/>
    <cellStyle name="Normální 9 2 3 2 2 3" xfId="1509"/>
    <cellStyle name="Normální 9 2 3 2 3" xfId="712"/>
    <cellStyle name="Normální 9 2 3 2 3 2" xfId="1781"/>
    <cellStyle name="Normální 9 2 3 2 4" xfId="1249"/>
    <cellStyle name="Normální 9 2 3 3" xfId="247"/>
    <cellStyle name="Normální 9 2 3 3 2" xfId="781"/>
    <cellStyle name="Normální 9 2 3 3 2 2" xfId="1850"/>
    <cellStyle name="Normální 9 2 3 3 3" xfId="1318"/>
    <cellStyle name="Normální 9 2 3 4" xfId="343"/>
    <cellStyle name="Normální 9 2 3 4 2" xfId="876"/>
    <cellStyle name="Normální 9 2 3 4 2 2" xfId="1945"/>
    <cellStyle name="Normální 9 2 3 4 3" xfId="1413"/>
    <cellStyle name="Normální 9 2 3 5" xfId="641"/>
    <cellStyle name="Normální 9 2 3 5 2" xfId="1710"/>
    <cellStyle name="Normální 9 2 3 6" xfId="1178"/>
    <cellStyle name="Normální 9 2 4" xfId="123"/>
    <cellStyle name="Normální 9 2 4 2" xfId="195"/>
    <cellStyle name="Normální 9 2 4 2 2" xfId="456"/>
    <cellStyle name="Normální 9 2 4 2 2 2" xfId="989"/>
    <cellStyle name="Normální 9 2 4 2 2 2 2" xfId="2058"/>
    <cellStyle name="Normální 9 2 4 2 2 3" xfId="1526"/>
    <cellStyle name="Normální 9 2 4 2 3" xfId="729"/>
    <cellStyle name="Normální 9 2 4 2 3 2" xfId="1798"/>
    <cellStyle name="Normální 9 2 4 2 4" xfId="1266"/>
    <cellStyle name="Normální 9 2 4 3" xfId="264"/>
    <cellStyle name="Normální 9 2 4 3 2" xfId="798"/>
    <cellStyle name="Normální 9 2 4 3 2 2" xfId="1867"/>
    <cellStyle name="Normální 9 2 4 3 3" xfId="1335"/>
    <cellStyle name="Normální 9 2 4 4" xfId="360"/>
    <cellStyle name="Normální 9 2 4 4 2" xfId="893"/>
    <cellStyle name="Normální 9 2 4 4 2 2" xfId="1962"/>
    <cellStyle name="Normální 9 2 4 4 3" xfId="1430"/>
    <cellStyle name="Normální 9 2 4 5" xfId="658"/>
    <cellStyle name="Normální 9 2 4 5 2" xfId="1727"/>
    <cellStyle name="Normální 9 2 4 6" xfId="1195"/>
    <cellStyle name="Normální 9 2 5" xfId="143"/>
    <cellStyle name="Normální 9 2 5 2" xfId="278"/>
    <cellStyle name="Normální 9 2 5 2 2" xfId="470"/>
    <cellStyle name="Normální 9 2 5 2 2 2" xfId="1003"/>
    <cellStyle name="Normální 9 2 5 2 2 2 2" xfId="2072"/>
    <cellStyle name="Normální 9 2 5 2 2 3" xfId="1540"/>
    <cellStyle name="Normální 9 2 5 2 3" xfId="812"/>
    <cellStyle name="Normální 9 2 5 2 3 2" xfId="1881"/>
    <cellStyle name="Normální 9 2 5 2 4" xfId="1349"/>
    <cellStyle name="Normální 9 2 5 3" xfId="374"/>
    <cellStyle name="Normální 9 2 5 3 2" xfId="907"/>
    <cellStyle name="Normální 9 2 5 3 2 2" xfId="1976"/>
    <cellStyle name="Normální 9 2 5 3 3" xfId="1444"/>
    <cellStyle name="Normální 9 2 5 4" xfId="677"/>
    <cellStyle name="Normální 9 2 5 4 2" xfId="1746"/>
    <cellStyle name="Normální 9 2 5 5" xfId="1214"/>
    <cellStyle name="Normální 9 2 6" xfId="71"/>
    <cellStyle name="Normální 9 2 6 2" xfId="404"/>
    <cellStyle name="Normální 9 2 6 2 2" xfId="937"/>
    <cellStyle name="Normální 9 2 6 2 2 2" xfId="2006"/>
    <cellStyle name="Normální 9 2 6 2 3" xfId="1474"/>
    <cellStyle name="Normální 9 2 6 3" xfId="606"/>
    <cellStyle name="Normální 9 2 6 3 2" xfId="1675"/>
    <cellStyle name="Normální 9 2 6 4" xfId="1143"/>
    <cellStyle name="Normální 9 2 7" xfId="212"/>
    <cellStyle name="Normální 9 2 7 2" xfId="500"/>
    <cellStyle name="Normální 9 2 7 2 2" xfId="1033"/>
    <cellStyle name="Normální 9 2 7 2 2 2" xfId="2102"/>
    <cellStyle name="Normální 9 2 7 2 3" xfId="1570"/>
    <cellStyle name="Normální 9 2 7 3" xfId="746"/>
    <cellStyle name="Normální 9 2 7 3 2" xfId="1815"/>
    <cellStyle name="Normální 9 2 7 4" xfId="1283"/>
    <cellStyle name="Normální 9 2 8" xfId="309"/>
    <cellStyle name="Normální 9 2 8 2" xfId="842"/>
    <cellStyle name="Normální 9 2 8 2 2" xfId="1911"/>
    <cellStyle name="Normální 9 2 8 3" xfId="1379"/>
    <cellStyle name="Normální 9 2 9" xfId="535"/>
    <cellStyle name="Normální 9 2 9 2" xfId="1067"/>
    <cellStyle name="Normální 9 2 9 2 2" xfId="2136"/>
    <cellStyle name="Normální 9 2 9 3" xfId="1604"/>
    <cellStyle name="Normální 9 3" xfId="46"/>
    <cellStyle name="Normální 9 3 2" xfId="153"/>
    <cellStyle name="Normální 9 3 2 2" xfId="286"/>
    <cellStyle name="Normální 9 3 2 2 2" xfId="478"/>
    <cellStyle name="Normální 9 3 2 2 2 2" xfId="1011"/>
    <cellStyle name="Normální 9 3 2 2 2 2 2" xfId="2080"/>
    <cellStyle name="Normální 9 3 2 2 2 3" xfId="1548"/>
    <cellStyle name="Normální 9 3 2 2 3" xfId="820"/>
    <cellStyle name="Normální 9 3 2 2 3 2" xfId="1889"/>
    <cellStyle name="Normální 9 3 2 2 4" xfId="1357"/>
    <cellStyle name="Normální 9 3 2 3" xfId="382"/>
    <cellStyle name="Normální 9 3 2 3 2" xfId="915"/>
    <cellStyle name="Normální 9 3 2 3 2 2" xfId="1984"/>
    <cellStyle name="Normální 9 3 2 3 3" xfId="1452"/>
    <cellStyle name="Normální 9 3 2 4" xfId="687"/>
    <cellStyle name="Normální 9 3 2 4 2" xfId="1756"/>
    <cellStyle name="Normální 9 3 2 5" xfId="1224"/>
    <cellStyle name="Normální 9 3 3" xfId="81"/>
    <cellStyle name="Normální 9 3 3 2" xfId="414"/>
    <cellStyle name="Normální 9 3 3 2 2" xfId="947"/>
    <cellStyle name="Normální 9 3 3 2 2 2" xfId="2016"/>
    <cellStyle name="Normální 9 3 3 2 3" xfId="1484"/>
    <cellStyle name="Normální 9 3 3 3" xfId="616"/>
    <cellStyle name="Normální 9 3 3 3 2" xfId="1685"/>
    <cellStyle name="Normální 9 3 3 4" xfId="1153"/>
    <cellStyle name="Normální 9 3 4" xfId="222"/>
    <cellStyle name="Normální 9 3 4 2" xfId="512"/>
    <cellStyle name="Normální 9 3 4 2 2" xfId="1044"/>
    <cellStyle name="Normální 9 3 4 2 2 2" xfId="2113"/>
    <cellStyle name="Normální 9 3 4 2 3" xfId="1581"/>
    <cellStyle name="Normální 9 3 4 3" xfId="756"/>
    <cellStyle name="Normální 9 3 4 3 2" xfId="1825"/>
    <cellStyle name="Normální 9 3 4 4" xfId="1293"/>
    <cellStyle name="Normální 9 3 5" xfId="319"/>
    <cellStyle name="Normální 9 3 5 2" xfId="852"/>
    <cellStyle name="Normální 9 3 5 2 2" xfId="1921"/>
    <cellStyle name="Normální 9 3 5 3" xfId="1389"/>
    <cellStyle name="Normální 9 3 6" xfId="546"/>
    <cellStyle name="Normální 9 3 6 2" xfId="1078"/>
    <cellStyle name="Normální 9 3 6 2 2" xfId="2147"/>
    <cellStyle name="Normální 9 3 6 3" xfId="1615"/>
    <cellStyle name="Normální 9 3 7" xfId="581"/>
    <cellStyle name="Normální 9 3 7 2" xfId="1650"/>
    <cellStyle name="Normální 9 3 8" xfId="1118"/>
    <cellStyle name="Normální 9 4" xfId="99"/>
    <cellStyle name="Normální 9 4 2" xfId="171"/>
    <cellStyle name="Normální 9 4 2 2" xfId="432"/>
    <cellStyle name="Normální 9 4 2 2 2" xfId="965"/>
    <cellStyle name="Normální 9 4 2 2 2 2" xfId="2034"/>
    <cellStyle name="Normální 9 4 2 2 3" xfId="1502"/>
    <cellStyle name="Normální 9 4 2 3" xfId="705"/>
    <cellStyle name="Normální 9 4 2 3 2" xfId="1774"/>
    <cellStyle name="Normální 9 4 2 4" xfId="1242"/>
    <cellStyle name="Normální 9 4 3" xfId="240"/>
    <cellStyle name="Normální 9 4 3 2" xfId="520"/>
    <cellStyle name="Normální 9 4 3 2 2" xfId="1052"/>
    <cellStyle name="Normální 9 4 3 2 2 2" xfId="2121"/>
    <cellStyle name="Normální 9 4 3 2 3" xfId="1589"/>
    <cellStyle name="Normální 9 4 3 3" xfId="774"/>
    <cellStyle name="Normální 9 4 3 3 2" xfId="1843"/>
    <cellStyle name="Normální 9 4 3 4" xfId="1311"/>
    <cellStyle name="Normální 9 4 4" xfId="336"/>
    <cellStyle name="Normální 9 4 4 2" xfId="869"/>
    <cellStyle name="Normální 9 4 4 2 2" xfId="1938"/>
    <cellStyle name="Normální 9 4 4 3" xfId="1406"/>
    <cellStyle name="Normální 9 4 5" xfId="634"/>
    <cellStyle name="Normální 9 4 5 2" xfId="1703"/>
    <cellStyle name="Normální 9 4 6" xfId="1171"/>
    <cellStyle name="Normální 9 5" xfId="116"/>
    <cellStyle name="Normální 9 5 2" xfId="188"/>
    <cellStyle name="Normální 9 5 2 2" xfId="449"/>
    <cellStyle name="Normální 9 5 2 2 2" xfId="982"/>
    <cellStyle name="Normální 9 5 2 2 2 2" xfId="2051"/>
    <cellStyle name="Normální 9 5 2 2 3" xfId="1519"/>
    <cellStyle name="Normální 9 5 2 3" xfId="722"/>
    <cellStyle name="Normální 9 5 2 3 2" xfId="1791"/>
    <cellStyle name="Normální 9 5 2 4" xfId="1259"/>
    <cellStyle name="Normální 9 5 3" xfId="257"/>
    <cellStyle name="Normální 9 5 3 2" xfId="791"/>
    <cellStyle name="Normální 9 5 3 2 2" xfId="1860"/>
    <cellStyle name="Normální 9 5 3 3" xfId="1328"/>
    <cellStyle name="Normální 9 5 4" xfId="353"/>
    <cellStyle name="Normální 9 5 4 2" xfId="886"/>
    <cellStyle name="Normální 9 5 4 2 2" xfId="1955"/>
    <cellStyle name="Normální 9 5 4 3" xfId="1423"/>
    <cellStyle name="Normální 9 5 5" xfId="651"/>
    <cellStyle name="Normální 9 5 5 2" xfId="1720"/>
    <cellStyle name="Normální 9 5 6" xfId="1188"/>
    <cellStyle name="Normální 9 6" xfId="136"/>
    <cellStyle name="Normální 9 6 2" xfId="272"/>
    <cellStyle name="Normální 9 6 2 2" xfId="464"/>
    <cellStyle name="Normální 9 6 2 2 2" xfId="997"/>
    <cellStyle name="Normální 9 6 2 2 2 2" xfId="2066"/>
    <cellStyle name="Normální 9 6 2 2 3" xfId="1534"/>
    <cellStyle name="Normální 9 6 2 3" xfId="806"/>
    <cellStyle name="Normální 9 6 2 3 2" xfId="1875"/>
    <cellStyle name="Normální 9 6 2 4" xfId="1343"/>
    <cellStyle name="Normální 9 6 3" xfId="368"/>
    <cellStyle name="Normální 9 6 3 2" xfId="901"/>
    <cellStyle name="Normální 9 6 3 2 2" xfId="1970"/>
    <cellStyle name="Normální 9 6 3 3" xfId="1438"/>
    <cellStyle name="Normální 9 6 4" xfId="670"/>
    <cellStyle name="Normální 9 6 4 2" xfId="1739"/>
    <cellStyle name="Normální 9 6 5" xfId="1207"/>
    <cellStyle name="Normální 9 7" xfId="64"/>
    <cellStyle name="Normální 9 7 2" xfId="397"/>
    <cellStyle name="Normální 9 7 2 2" xfId="930"/>
    <cellStyle name="Normální 9 7 2 2 2" xfId="1999"/>
    <cellStyle name="Normální 9 7 2 3" xfId="1467"/>
    <cellStyle name="Normální 9 7 3" xfId="599"/>
    <cellStyle name="Normální 9 7 3 2" xfId="1668"/>
    <cellStyle name="Normální 9 7 4" xfId="1136"/>
    <cellStyle name="Normální 9 8" xfId="205"/>
    <cellStyle name="Normální 9 8 2" xfId="493"/>
    <cellStyle name="Normální 9 8 2 2" xfId="1026"/>
    <cellStyle name="Normální 9 8 2 2 2" xfId="2095"/>
    <cellStyle name="Normální 9 8 2 3" xfId="1563"/>
    <cellStyle name="Normální 9 8 3" xfId="739"/>
    <cellStyle name="Normální 9 8 3 2" xfId="1808"/>
    <cellStyle name="Normální 9 8 4" xfId="1276"/>
    <cellStyle name="Normální 9 9" xfId="303"/>
    <cellStyle name="Normální 9 9 2" xfId="836"/>
    <cellStyle name="Normální 9 9 2 2" xfId="1905"/>
    <cellStyle name="Normální 9 9 3" xfId="1373"/>
    <cellStyle name="Procenta 2" xfId="9"/>
    <cellStyle name="Procenta 2 10" xfId="524"/>
    <cellStyle name="Procenta 2 10 2" xfId="1056"/>
    <cellStyle name="Procenta 2 10 2 2" xfId="2125"/>
    <cellStyle name="Procenta 2 10 3" xfId="1593"/>
    <cellStyle name="Procenta 2 11" xfId="560"/>
    <cellStyle name="Procenta 2 11 2" xfId="1629"/>
    <cellStyle name="Procenta 2 12" xfId="1097"/>
    <cellStyle name="Procenta 2 2" xfId="29"/>
    <cellStyle name="Procenta 2 2 10" xfId="568"/>
    <cellStyle name="Procenta 2 2 10 2" xfId="1637"/>
    <cellStyle name="Procenta 2 2 11" xfId="1105"/>
    <cellStyle name="Procenta 2 2 2" xfId="50"/>
    <cellStyle name="Procenta 2 2 2 2" xfId="157"/>
    <cellStyle name="Procenta 2 2 2 2 2" xfId="289"/>
    <cellStyle name="Procenta 2 2 2 2 2 2" xfId="480"/>
    <cellStyle name="Procenta 2 2 2 2 2 2 2" xfId="1013"/>
    <cellStyle name="Procenta 2 2 2 2 2 2 2 2" xfId="2082"/>
    <cellStyle name="Procenta 2 2 2 2 2 2 3" xfId="1550"/>
    <cellStyle name="Procenta 2 2 2 2 2 3" xfId="823"/>
    <cellStyle name="Procenta 2 2 2 2 2 3 2" xfId="1892"/>
    <cellStyle name="Procenta 2 2 2 2 2 4" xfId="1360"/>
    <cellStyle name="Procenta 2 2 2 2 3" xfId="384"/>
    <cellStyle name="Procenta 2 2 2 2 3 2" xfId="917"/>
    <cellStyle name="Procenta 2 2 2 2 3 2 2" xfId="1986"/>
    <cellStyle name="Procenta 2 2 2 2 3 3" xfId="1454"/>
    <cellStyle name="Procenta 2 2 2 2 4" xfId="691"/>
    <cellStyle name="Procenta 2 2 2 2 4 2" xfId="1760"/>
    <cellStyle name="Procenta 2 2 2 2 5" xfId="1228"/>
    <cellStyle name="Procenta 2 2 2 3" xfId="85"/>
    <cellStyle name="Procenta 2 2 2 3 2" xfId="418"/>
    <cellStyle name="Procenta 2 2 2 3 2 2" xfId="951"/>
    <cellStyle name="Procenta 2 2 2 3 2 2 2" xfId="2020"/>
    <cellStyle name="Procenta 2 2 2 3 2 3" xfId="1488"/>
    <cellStyle name="Procenta 2 2 2 3 3" xfId="620"/>
    <cellStyle name="Procenta 2 2 2 3 3 2" xfId="1689"/>
    <cellStyle name="Procenta 2 2 2 3 4" xfId="1157"/>
    <cellStyle name="Procenta 2 2 2 4" xfId="226"/>
    <cellStyle name="Procenta 2 2 2 4 2" xfId="760"/>
    <cellStyle name="Procenta 2 2 2 4 2 2" xfId="1829"/>
    <cellStyle name="Procenta 2 2 2 4 3" xfId="1297"/>
    <cellStyle name="Procenta 2 2 2 5" xfId="322"/>
    <cellStyle name="Procenta 2 2 2 5 2" xfId="855"/>
    <cellStyle name="Procenta 2 2 2 5 2 2" xfId="1924"/>
    <cellStyle name="Procenta 2 2 2 5 3" xfId="1392"/>
    <cellStyle name="Procenta 2 2 2 6" xfId="550"/>
    <cellStyle name="Procenta 2 2 2 6 2" xfId="1082"/>
    <cellStyle name="Procenta 2 2 2 6 2 2" xfId="2151"/>
    <cellStyle name="Procenta 2 2 2 6 3" xfId="1619"/>
    <cellStyle name="Procenta 2 2 2 7" xfId="585"/>
    <cellStyle name="Procenta 2 2 2 7 2" xfId="1654"/>
    <cellStyle name="Procenta 2 2 2 8" xfId="1122"/>
    <cellStyle name="Procenta 2 2 3" xfId="103"/>
    <cellStyle name="Procenta 2 2 3 2" xfId="175"/>
    <cellStyle name="Procenta 2 2 3 2 2" xfId="436"/>
    <cellStyle name="Procenta 2 2 3 2 2 2" xfId="969"/>
    <cellStyle name="Procenta 2 2 3 2 2 2 2" xfId="2038"/>
    <cellStyle name="Procenta 2 2 3 2 2 3" xfId="1506"/>
    <cellStyle name="Procenta 2 2 3 2 3" xfId="709"/>
    <cellStyle name="Procenta 2 2 3 2 3 2" xfId="1778"/>
    <cellStyle name="Procenta 2 2 3 2 4" xfId="1246"/>
    <cellStyle name="Procenta 2 2 3 3" xfId="244"/>
    <cellStyle name="Procenta 2 2 3 3 2" xfId="778"/>
    <cellStyle name="Procenta 2 2 3 3 2 2" xfId="1847"/>
    <cellStyle name="Procenta 2 2 3 3 3" xfId="1315"/>
    <cellStyle name="Procenta 2 2 3 4" xfId="340"/>
    <cellStyle name="Procenta 2 2 3 4 2" xfId="873"/>
    <cellStyle name="Procenta 2 2 3 4 2 2" xfId="1942"/>
    <cellStyle name="Procenta 2 2 3 4 3" xfId="1410"/>
    <cellStyle name="Procenta 2 2 3 5" xfId="638"/>
    <cellStyle name="Procenta 2 2 3 5 2" xfId="1707"/>
    <cellStyle name="Procenta 2 2 3 6" xfId="1175"/>
    <cellStyle name="Procenta 2 2 4" xfId="120"/>
    <cellStyle name="Procenta 2 2 4 2" xfId="192"/>
    <cellStyle name="Procenta 2 2 4 2 2" xfId="453"/>
    <cellStyle name="Procenta 2 2 4 2 2 2" xfId="986"/>
    <cellStyle name="Procenta 2 2 4 2 2 2 2" xfId="2055"/>
    <cellStyle name="Procenta 2 2 4 2 2 3" xfId="1523"/>
    <cellStyle name="Procenta 2 2 4 2 3" xfId="726"/>
    <cellStyle name="Procenta 2 2 4 2 3 2" xfId="1795"/>
    <cellStyle name="Procenta 2 2 4 2 4" xfId="1263"/>
    <cellStyle name="Procenta 2 2 4 3" xfId="261"/>
    <cellStyle name="Procenta 2 2 4 3 2" xfId="795"/>
    <cellStyle name="Procenta 2 2 4 3 2 2" xfId="1864"/>
    <cellStyle name="Procenta 2 2 4 3 3" xfId="1332"/>
    <cellStyle name="Procenta 2 2 4 4" xfId="357"/>
    <cellStyle name="Procenta 2 2 4 4 2" xfId="890"/>
    <cellStyle name="Procenta 2 2 4 4 2 2" xfId="1959"/>
    <cellStyle name="Procenta 2 2 4 4 3" xfId="1427"/>
    <cellStyle name="Procenta 2 2 4 5" xfId="655"/>
    <cellStyle name="Procenta 2 2 4 5 2" xfId="1724"/>
    <cellStyle name="Procenta 2 2 4 6" xfId="1192"/>
    <cellStyle name="Procenta 2 2 5" xfId="140"/>
    <cellStyle name="Procenta 2 2 5 2" xfId="275"/>
    <cellStyle name="Procenta 2 2 5 2 2" xfId="467"/>
    <cellStyle name="Procenta 2 2 5 2 2 2" xfId="1000"/>
    <cellStyle name="Procenta 2 2 5 2 2 2 2" xfId="2069"/>
    <cellStyle name="Procenta 2 2 5 2 2 3" xfId="1537"/>
    <cellStyle name="Procenta 2 2 5 2 3" xfId="809"/>
    <cellStyle name="Procenta 2 2 5 2 3 2" xfId="1878"/>
    <cellStyle name="Procenta 2 2 5 2 4" xfId="1346"/>
    <cellStyle name="Procenta 2 2 5 3" xfId="371"/>
    <cellStyle name="Procenta 2 2 5 3 2" xfId="904"/>
    <cellStyle name="Procenta 2 2 5 3 2 2" xfId="1973"/>
    <cellStyle name="Procenta 2 2 5 3 3" xfId="1441"/>
    <cellStyle name="Procenta 2 2 5 4" xfId="674"/>
    <cellStyle name="Procenta 2 2 5 4 2" xfId="1743"/>
    <cellStyle name="Procenta 2 2 5 5" xfId="1211"/>
    <cellStyle name="Procenta 2 2 6" xfId="68"/>
    <cellStyle name="Procenta 2 2 6 2" xfId="401"/>
    <cellStyle name="Procenta 2 2 6 2 2" xfId="934"/>
    <cellStyle name="Procenta 2 2 6 2 2 2" xfId="2003"/>
    <cellStyle name="Procenta 2 2 6 2 3" xfId="1471"/>
    <cellStyle name="Procenta 2 2 6 3" xfId="603"/>
    <cellStyle name="Procenta 2 2 6 3 2" xfId="1672"/>
    <cellStyle name="Procenta 2 2 6 4" xfId="1140"/>
    <cellStyle name="Procenta 2 2 7" xfId="209"/>
    <cellStyle name="Procenta 2 2 7 2" xfId="497"/>
    <cellStyle name="Procenta 2 2 7 2 2" xfId="1030"/>
    <cellStyle name="Procenta 2 2 7 2 2 2" xfId="2099"/>
    <cellStyle name="Procenta 2 2 7 2 3" xfId="1567"/>
    <cellStyle name="Procenta 2 2 7 3" xfId="743"/>
    <cellStyle name="Procenta 2 2 7 3 2" xfId="1812"/>
    <cellStyle name="Procenta 2 2 7 4" xfId="1280"/>
    <cellStyle name="Procenta 2 2 8" xfId="306"/>
    <cellStyle name="Procenta 2 2 8 2" xfId="839"/>
    <cellStyle name="Procenta 2 2 8 2 2" xfId="1908"/>
    <cellStyle name="Procenta 2 2 8 3" xfId="1376"/>
    <cellStyle name="Procenta 2 2 9" xfId="532"/>
    <cellStyle name="Procenta 2 2 9 2" xfId="1064"/>
    <cellStyle name="Procenta 2 2 9 2 2" xfId="2133"/>
    <cellStyle name="Procenta 2 2 9 3" xfId="1601"/>
    <cellStyle name="Procenta 2 3" xfId="42"/>
    <cellStyle name="Procenta 2 3 2" xfId="128"/>
    <cellStyle name="Procenta 2 3 2 2" xfId="149"/>
    <cellStyle name="Procenta 2 3 2 2 2" xfId="475"/>
    <cellStyle name="Procenta 2 3 2 2 2 2" xfId="1008"/>
    <cellStyle name="Procenta 2 3 2 2 2 2 2" xfId="2077"/>
    <cellStyle name="Procenta 2 3 2 2 2 3" xfId="1545"/>
    <cellStyle name="Procenta 2 3 2 2 3" xfId="683"/>
    <cellStyle name="Procenta 2 3 2 2 3 2" xfId="1752"/>
    <cellStyle name="Procenta 2 3 2 2 4" xfId="1220"/>
    <cellStyle name="Procenta 2 3 2 3" xfId="283"/>
    <cellStyle name="Procenta 2 3 2 3 2" xfId="817"/>
    <cellStyle name="Procenta 2 3 2 3 2 2" xfId="1886"/>
    <cellStyle name="Procenta 2 3 2 3 3" xfId="1354"/>
    <cellStyle name="Procenta 2 3 2 4" xfId="379"/>
    <cellStyle name="Procenta 2 3 2 4 2" xfId="912"/>
    <cellStyle name="Procenta 2 3 2 4 2 2" xfId="1981"/>
    <cellStyle name="Procenta 2 3 2 4 3" xfId="1449"/>
    <cellStyle name="Procenta 2 3 3" xfId="77"/>
    <cellStyle name="Procenta 2 3 3 2" xfId="410"/>
    <cellStyle name="Procenta 2 3 3 2 2" xfId="943"/>
    <cellStyle name="Procenta 2 3 3 2 2 2" xfId="2012"/>
    <cellStyle name="Procenta 2 3 3 2 3" xfId="1480"/>
    <cellStyle name="Procenta 2 3 3 3" xfId="612"/>
    <cellStyle name="Procenta 2 3 3 3 2" xfId="1681"/>
    <cellStyle name="Procenta 2 3 3 4" xfId="1149"/>
    <cellStyle name="Procenta 2 3 4" xfId="218"/>
    <cellStyle name="Procenta 2 3 4 2" xfId="504"/>
    <cellStyle name="Procenta 2 3 4 3" xfId="752"/>
    <cellStyle name="Procenta 2 3 4 3 2" xfId="1821"/>
    <cellStyle name="Procenta 2 3 4 4" xfId="1289"/>
    <cellStyle name="Procenta 2 3 5" xfId="315"/>
    <cellStyle name="Procenta 2 3 5 2" xfId="848"/>
    <cellStyle name="Procenta 2 3 5 2 2" xfId="1917"/>
    <cellStyle name="Procenta 2 3 5 3" xfId="1385"/>
    <cellStyle name="Procenta 2 3 6" xfId="577"/>
    <cellStyle name="Procenta 2 3 6 2" xfId="1646"/>
    <cellStyle name="Procenta 2 3 7" xfId="1114"/>
    <cellStyle name="Procenta 2 4" xfId="95"/>
    <cellStyle name="Procenta 2 4 2" xfId="167"/>
    <cellStyle name="Procenta 2 4 2 2" xfId="428"/>
    <cellStyle name="Procenta 2 4 2 2 2" xfId="961"/>
    <cellStyle name="Procenta 2 4 2 2 2 2" xfId="2030"/>
    <cellStyle name="Procenta 2 4 2 2 3" xfId="1498"/>
    <cellStyle name="Procenta 2 4 2 3" xfId="701"/>
    <cellStyle name="Procenta 2 4 2 3 2" xfId="1770"/>
    <cellStyle name="Procenta 2 4 2 4" xfId="1238"/>
    <cellStyle name="Procenta 2 4 3" xfId="236"/>
    <cellStyle name="Procenta 2 4 3 2" xfId="508"/>
    <cellStyle name="Procenta 2 4 3 2 2" xfId="1040"/>
    <cellStyle name="Procenta 2 4 3 2 2 2" xfId="2109"/>
    <cellStyle name="Procenta 2 4 3 2 3" xfId="1577"/>
    <cellStyle name="Procenta 2 4 3 3" xfId="770"/>
    <cellStyle name="Procenta 2 4 3 3 2" xfId="1839"/>
    <cellStyle name="Procenta 2 4 3 4" xfId="1307"/>
    <cellStyle name="Procenta 2 4 4" xfId="332"/>
    <cellStyle name="Procenta 2 4 4 2" xfId="865"/>
    <cellStyle name="Procenta 2 4 4 2 2" xfId="1934"/>
    <cellStyle name="Procenta 2 4 4 3" xfId="1402"/>
    <cellStyle name="Procenta 2 4 5" xfId="542"/>
    <cellStyle name="Procenta 2 4 5 2" xfId="1074"/>
    <cellStyle name="Procenta 2 4 5 2 2" xfId="2143"/>
    <cellStyle name="Procenta 2 4 5 3" xfId="1611"/>
    <cellStyle name="Procenta 2 4 6" xfId="630"/>
    <cellStyle name="Procenta 2 4 6 2" xfId="1699"/>
    <cellStyle name="Procenta 2 4 7" xfId="1167"/>
    <cellStyle name="Procenta 2 5" xfId="112"/>
    <cellStyle name="Procenta 2 5 2" xfId="184"/>
    <cellStyle name="Procenta 2 5 2 2" xfId="445"/>
    <cellStyle name="Procenta 2 5 2 2 2" xfId="978"/>
    <cellStyle name="Procenta 2 5 2 2 2 2" xfId="2047"/>
    <cellStyle name="Procenta 2 5 2 2 3" xfId="1515"/>
    <cellStyle name="Procenta 2 5 2 3" xfId="718"/>
    <cellStyle name="Procenta 2 5 2 3 2" xfId="1787"/>
    <cellStyle name="Procenta 2 5 2 4" xfId="1255"/>
    <cellStyle name="Procenta 2 5 3" xfId="253"/>
    <cellStyle name="Procenta 2 5 3 2" xfId="516"/>
    <cellStyle name="Procenta 2 5 3 2 2" xfId="1048"/>
    <cellStyle name="Procenta 2 5 3 2 2 2" xfId="2117"/>
    <cellStyle name="Procenta 2 5 3 2 3" xfId="1585"/>
    <cellStyle name="Procenta 2 5 3 3" xfId="787"/>
    <cellStyle name="Procenta 2 5 3 3 2" xfId="1856"/>
    <cellStyle name="Procenta 2 5 3 4" xfId="1324"/>
    <cellStyle name="Procenta 2 5 4" xfId="349"/>
    <cellStyle name="Procenta 2 5 4 2" xfId="882"/>
    <cellStyle name="Procenta 2 5 4 2 2" xfId="1951"/>
    <cellStyle name="Procenta 2 5 4 3" xfId="1419"/>
    <cellStyle name="Procenta 2 5 5" xfId="647"/>
    <cellStyle name="Procenta 2 5 5 2" xfId="1716"/>
    <cellStyle name="Procenta 2 5 6" xfId="1184"/>
    <cellStyle name="Procenta 2 6" xfId="132"/>
    <cellStyle name="Procenta 2 6 2" xfId="269"/>
    <cellStyle name="Procenta 2 6 2 2" xfId="461"/>
    <cellStyle name="Procenta 2 6 2 2 2" xfId="994"/>
    <cellStyle name="Procenta 2 6 2 2 2 2" xfId="2063"/>
    <cellStyle name="Procenta 2 6 2 2 3" xfId="1531"/>
    <cellStyle name="Procenta 2 6 2 3" xfId="803"/>
    <cellStyle name="Procenta 2 6 2 3 2" xfId="1872"/>
    <cellStyle name="Procenta 2 6 2 4" xfId="1340"/>
    <cellStyle name="Procenta 2 6 3" xfId="365"/>
    <cellStyle name="Procenta 2 6 3 2" xfId="898"/>
    <cellStyle name="Procenta 2 6 3 2 2" xfId="1967"/>
    <cellStyle name="Procenta 2 6 3 3" xfId="1435"/>
    <cellStyle name="Procenta 2 6 4" xfId="666"/>
    <cellStyle name="Procenta 2 6 4 2" xfId="1735"/>
    <cellStyle name="Procenta 2 6 5" xfId="1203"/>
    <cellStyle name="Procenta 2 7" xfId="60"/>
    <cellStyle name="Procenta 2 7 2" xfId="393"/>
    <cellStyle name="Procenta 2 7 2 2" xfId="926"/>
    <cellStyle name="Procenta 2 7 2 2 2" xfId="1995"/>
    <cellStyle name="Procenta 2 7 2 3" xfId="1463"/>
    <cellStyle name="Procenta 2 7 3" xfId="595"/>
    <cellStyle name="Procenta 2 7 3 2" xfId="1664"/>
    <cellStyle name="Procenta 2 7 4" xfId="1132"/>
    <cellStyle name="Procenta 2 8" xfId="201"/>
    <cellStyle name="Procenta 2 8 2" xfId="489"/>
    <cellStyle name="Procenta 2 8 2 2" xfId="1022"/>
    <cellStyle name="Procenta 2 8 2 2 2" xfId="2091"/>
    <cellStyle name="Procenta 2 8 2 3" xfId="1559"/>
    <cellStyle name="Procenta 2 8 3" xfId="735"/>
    <cellStyle name="Procenta 2 8 3 2" xfId="1804"/>
    <cellStyle name="Procenta 2 8 4" xfId="1272"/>
    <cellStyle name="Procenta 2 9" xfId="299"/>
    <cellStyle name="Procenta 2 9 2" xfId="832"/>
    <cellStyle name="Procenta 2 9 2 2" xfId="1901"/>
    <cellStyle name="Procenta 2 9 3" xfId="1369"/>
    <cellStyle name="S5M1" xfId="10"/>
    <cellStyle name="S6M1" xfId="11"/>
    <cellStyle name="S7M1" xfId="12"/>
    <cellStyle name="TableStyleLight1" xfId="23"/>
  </cellStyles>
  <dxfs count="0"/>
  <tableStyles count="0" defaultTableStyle="TableStyleMedium2" defaultPivotStyle="PivotStyleLight16"/>
  <colors>
    <mruColors>
      <color rgb="FFFFFFCC"/>
      <color rgb="FFCC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abSelected="1" topLeftCell="D1" zoomScale="75" zoomScaleNormal="75" workbookViewId="0">
      <selection activeCell="O3" sqref="O3:O21"/>
    </sheetView>
  </sheetViews>
  <sheetFormatPr defaultColWidth="8.796875" defaultRowHeight="14.25" x14ac:dyDescent="0.2"/>
  <cols>
    <col min="1" max="1" width="5.296875" style="2" bestFit="1" customWidth="1"/>
    <col min="2" max="2" width="17.3984375" style="7" bestFit="1" customWidth="1"/>
    <col min="3" max="3" width="63.5" style="8" customWidth="1"/>
    <col min="4" max="4" width="5.59765625" style="2" bestFit="1" customWidth="1"/>
    <col min="5" max="5" width="14" style="2" customWidth="1"/>
    <col min="6" max="6" width="52.09765625" style="2" customWidth="1"/>
    <col min="7" max="7" width="13" style="9" customWidth="1"/>
    <col min="8" max="8" width="23.296875" style="9" customWidth="1"/>
    <col min="9" max="9" width="20.59765625" style="32" customWidth="1"/>
    <col min="10" max="10" width="19.3984375" style="10" bestFit="1" customWidth="1"/>
    <col min="11" max="11" width="18.8984375" style="10" bestFit="1" customWidth="1"/>
    <col min="12" max="12" width="12.8984375" style="21" bestFit="1" customWidth="1"/>
    <col min="13" max="13" width="13.796875" style="10" bestFit="1" customWidth="1"/>
    <col min="14" max="14" width="17.09765625" style="32" bestFit="1" customWidth="1"/>
    <col min="15" max="15" width="30.09765625" style="2" bestFit="1" customWidth="1"/>
    <col min="16" max="16384" width="8.796875" style="2"/>
  </cols>
  <sheetData>
    <row r="1" spans="1:15" ht="18.75" thickBot="1" x14ac:dyDescent="0.3">
      <c r="A1" s="53">
        <v>907</v>
      </c>
      <c r="B1" s="113" t="s">
        <v>59</v>
      </c>
      <c r="C1" s="113"/>
      <c r="D1" s="113"/>
      <c r="E1" s="113"/>
      <c r="F1" s="113"/>
      <c r="G1" s="113"/>
      <c r="H1" s="113"/>
      <c r="I1" s="113"/>
      <c r="J1" s="113"/>
      <c r="K1" s="113"/>
      <c r="L1" s="113"/>
      <c r="M1" s="113"/>
      <c r="N1" s="113"/>
      <c r="O1" s="114"/>
    </row>
    <row r="2" spans="1:15" ht="39" thickBot="1" x14ac:dyDescent="0.25">
      <c r="A2" s="25" t="s">
        <v>0</v>
      </c>
      <c r="B2" s="33" t="s">
        <v>15</v>
      </c>
      <c r="C2" s="26" t="s">
        <v>1</v>
      </c>
      <c r="D2" s="33" t="s">
        <v>2</v>
      </c>
      <c r="E2" s="33" t="s">
        <v>14</v>
      </c>
      <c r="F2" s="33" t="s">
        <v>13</v>
      </c>
      <c r="G2" s="27" t="s">
        <v>3</v>
      </c>
      <c r="H2" s="27" t="s">
        <v>11</v>
      </c>
      <c r="I2" s="33" t="s">
        <v>12</v>
      </c>
      <c r="J2" s="28" t="s">
        <v>10</v>
      </c>
      <c r="K2" s="28" t="s">
        <v>9</v>
      </c>
      <c r="L2" s="29" t="s">
        <v>4</v>
      </c>
      <c r="M2" s="28" t="s">
        <v>5</v>
      </c>
      <c r="N2" s="33" t="s">
        <v>18</v>
      </c>
      <c r="O2" s="30" t="s">
        <v>8</v>
      </c>
    </row>
    <row r="3" spans="1:15" s="23" customFormat="1" ht="129" thickTop="1" x14ac:dyDescent="0.2">
      <c r="A3" s="58">
        <v>1</v>
      </c>
      <c r="B3" s="38" t="s">
        <v>19</v>
      </c>
      <c r="C3" s="38" t="s">
        <v>20</v>
      </c>
      <c r="D3" s="59">
        <v>2</v>
      </c>
      <c r="E3" s="60" t="s">
        <v>60</v>
      </c>
      <c r="F3" s="60" t="s">
        <v>61</v>
      </c>
      <c r="G3" s="101">
        <v>14000</v>
      </c>
      <c r="H3" s="102">
        <f>D3*G3</f>
        <v>28000</v>
      </c>
      <c r="I3" s="103">
        <v>28000</v>
      </c>
      <c r="J3" s="61"/>
      <c r="K3" s="62"/>
      <c r="L3" s="92">
        <v>4821</v>
      </c>
      <c r="M3" s="56">
        <v>91390</v>
      </c>
      <c r="N3" s="57">
        <v>9927</v>
      </c>
      <c r="O3" s="50"/>
    </row>
    <row r="4" spans="1:15" s="23" customFormat="1" ht="230.1" customHeight="1" x14ac:dyDescent="0.2">
      <c r="A4" s="36">
        <v>2</v>
      </c>
      <c r="B4" s="42" t="s">
        <v>21</v>
      </c>
      <c r="C4" s="63" t="s">
        <v>22</v>
      </c>
      <c r="D4" s="39">
        <v>4</v>
      </c>
      <c r="E4" s="40" t="s">
        <v>62</v>
      </c>
      <c r="F4" s="40" t="s">
        <v>63</v>
      </c>
      <c r="G4" s="104">
        <v>44140</v>
      </c>
      <c r="H4" s="102">
        <f t="shared" ref="H4:H21" si="0">D4*G4</f>
        <v>176560</v>
      </c>
      <c r="I4" s="105">
        <v>176568</v>
      </c>
      <c r="J4" s="64"/>
      <c r="K4" s="65"/>
      <c r="L4" s="92">
        <v>4821</v>
      </c>
      <c r="M4" s="56">
        <v>3900</v>
      </c>
      <c r="N4" s="57" t="s">
        <v>24</v>
      </c>
      <c r="O4" s="50"/>
    </row>
    <row r="5" spans="1:15" s="23" customFormat="1" ht="71.25" x14ac:dyDescent="0.2">
      <c r="A5" s="36">
        <v>3</v>
      </c>
      <c r="B5" s="42" t="s">
        <v>23</v>
      </c>
      <c r="C5" s="63" t="s">
        <v>25</v>
      </c>
      <c r="D5" s="48">
        <v>48</v>
      </c>
      <c r="E5" s="37" t="s">
        <v>64</v>
      </c>
      <c r="F5" s="37" t="s">
        <v>65</v>
      </c>
      <c r="G5" s="106">
        <v>3725</v>
      </c>
      <c r="H5" s="102">
        <f t="shared" si="0"/>
        <v>178800</v>
      </c>
      <c r="I5" s="107">
        <v>178800</v>
      </c>
      <c r="J5" s="66"/>
      <c r="K5" s="65"/>
      <c r="L5" s="92">
        <v>4821</v>
      </c>
      <c r="M5" s="56">
        <v>3900</v>
      </c>
      <c r="N5" s="56" t="s">
        <v>24</v>
      </c>
      <c r="O5" s="50"/>
    </row>
    <row r="6" spans="1:15" s="23" customFormat="1" ht="102.6" customHeight="1" x14ac:dyDescent="0.2">
      <c r="A6" s="67">
        <v>4</v>
      </c>
      <c r="B6" s="98" t="s">
        <v>26</v>
      </c>
      <c r="C6" s="68" t="s">
        <v>27</v>
      </c>
      <c r="D6" s="39">
        <v>20</v>
      </c>
      <c r="E6" s="40" t="s">
        <v>66</v>
      </c>
      <c r="F6" s="40" t="s">
        <v>67</v>
      </c>
      <c r="G6" s="104">
        <v>160</v>
      </c>
      <c r="H6" s="102">
        <f t="shared" si="0"/>
        <v>3200</v>
      </c>
      <c r="I6" s="105">
        <v>3300</v>
      </c>
      <c r="J6" s="91"/>
      <c r="K6" s="54"/>
      <c r="L6" s="56">
        <v>4801</v>
      </c>
      <c r="M6" s="92">
        <v>1900</v>
      </c>
      <c r="N6" s="93" t="s">
        <v>54</v>
      </c>
      <c r="O6" s="69"/>
    </row>
    <row r="7" spans="1:15" s="23" customFormat="1" ht="96.6" customHeight="1" x14ac:dyDescent="0.2">
      <c r="A7" s="36">
        <v>5</v>
      </c>
      <c r="B7" s="38" t="s">
        <v>28</v>
      </c>
      <c r="C7" s="38" t="s">
        <v>29</v>
      </c>
      <c r="D7" s="39">
        <v>15</v>
      </c>
      <c r="E7" s="40" t="s">
        <v>68</v>
      </c>
      <c r="F7" s="40" t="s">
        <v>29</v>
      </c>
      <c r="G7" s="104">
        <v>121</v>
      </c>
      <c r="H7" s="102">
        <f t="shared" si="0"/>
        <v>1815</v>
      </c>
      <c r="I7" s="107">
        <v>1845</v>
      </c>
      <c r="J7" s="91"/>
      <c r="K7" s="55"/>
      <c r="L7" s="56">
        <v>4801</v>
      </c>
      <c r="M7" s="92">
        <v>1900</v>
      </c>
      <c r="N7" s="92" t="s">
        <v>54</v>
      </c>
      <c r="O7" s="69"/>
    </row>
    <row r="8" spans="1:15" s="23" customFormat="1" ht="84.95" customHeight="1" x14ac:dyDescent="0.2">
      <c r="A8" s="36">
        <v>6</v>
      </c>
      <c r="B8" s="99" t="s">
        <v>30</v>
      </c>
      <c r="C8" s="43" t="s">
        <v>31</v>
      </c>
      <c r="D8" s="48">
        <v>14</v>
      </c>
      <c r="E8" s="37" t="s">
        <v>69</v>
      </c>
      <c r="F8" s="37" t="s">
        <v>70</v>
      </c>
      <c r="G8" s="106">
        <v>663</v>
      </c>
      <c r="H8" s="102">
        <f t="shared" si="0"/>
        <v>9282</v>
      </c>
      <c r="I8" s="107">
        <v>9282</v>
      </c>
      <c r="J8" s="45"/>
      <c r="K8" s="45"/>
      <c r="L8" s="56">
        <v>4801</v>
      </c>
      <c r="M8" s="92">
        <v>1900</v>
      </c>
      <c r="N8" s="92" t="s">
        <v>54</v>
      </c>
      <c r="O8" s="69"/>
    </row>
    <row r="9" spans="1:15" s="23" customFormat="1" ht="106.5" customHeight="1" x14ac:dyDescent="0.2">
      <c r="A9" s="36">
        <v>7</v>
      </c>
      <c r="B9" s="38" t="s">
        <v>32</v>
      </c>
      <c r="C9" s="70" t="s">
        <v>33</v>
      </c>
      <c r="D9" s="39">
        <v>1</v>
      </c>
      <c r="E9" s="40" t="s">
        <v>71</v>
      </c>
      <c r="F9" s="40" t="s">
        <v>72</v>
      </c>
      <c r="G9" s="104">
        <v>1736</v>
      </c>
      <c r="H9" s="102">
        <f t="shared" si="0"/>
        <v>1736</v>
      </c>
      <c r="I9" s="105">
        <v>1736</v>
      </c>
      <c r="J9" s="71"/>
      <c r="K9" s="71"/>
      <c r="L9" s="72">
        <v>4820</v>
      </c>
      <c r="M9" s="73">
        <v>9927</v>
      </c>
      <c r="N9" s="74">
        <v>84130</v>
      </c>
      <c r="O9" s="75"/>
    </row>
    <row r="10" spans="1:15" s="23" customFormat="1" ht="99.95" customHeight="1" x14ac:dyDescent="0.2">
      <c r="A10" s="36">
        <v>8</v>
      </c>
      <c r="B10" s="38" t="s">
        <v>34</v>
      </c>
      <c r="C10" s="63" t="s">
        <v>35</v>
      </c>
      <c r="D10" s="48">
        <v>1</v>
      </c>
      <c r="E10" s="37" t="s">
        <v>74</v>
      </c>
      <c r="F10" s="37" t="s">
        <v>73</v>
      </c>
      <c r="G10" s="106">
        <v>948</v>
      </c>
      <c r="H10" s="102">
        <f t="shared" si="0"/>
        <v>948</v>
      </c>
      <c r="I10" s="107">
        <v>991</v>
      </c>
      <c r="J10" s="52"/>
      <c r="K10" s="52"/>
      <c r="L10" s="76">
        <v>4820</v>
      </c>
      <c r="M10" s="77">
        <v>9927</v>
      </c>
      <c r="N10" s="78">
        <v>84130</v>
      </c>
      <c r="O10" s="50"/>
    </row>
    <row r="11" spans="1:15" s="23" customFormat="1" ht="267.95" customHeight="1" x14ac:dyDescent="0.2">
      <c r="A11" s="36">
        <v>9</v>
      </c>
      <c r="B11" s="38" t="s">
        <v>36</v>
      </c>
      <c r="C11" s="63" t="s">
        <v>37</v>
      </c>
      <c r="D11" s="48">
        <v>1</v>
      </c>
      <c r="E11" s="37" t="s">
        <v>75</v>
      </c>
      <c r="F11" s="37" t="s">
        <v>76</v>
      </c>
      <c r="G11" s="106">
        <v>35500</v>
      </c>
      <c r="H11" s="102">
        <f t="shared" si="0"/>
        <v>35500</v>
      </c>
      <c r="I11" s="107">
        <v>35500</v>
      </c>
      <c r="J11" s="52"/>
      <c r="K11" s="52"/>
      <c r="L11" s="76">
        <v>4810</v>
      </c>
      <c r="M11" s="77">
        <v>9927</v>
      </c>
      <c r="N11" s="83">
        <v>84140</v>
      </c>
      <c r="O11" s="80"/>
    </row>
    <row r="12" spans="1:15" s="23" customFormat="1" ht="204" customHeight="1" x14ac:dyDescent="0.2">
      <c r="A12" s="36">
        <v>10</v>
      </c>
      <c r="B12" s="38" t="s">
        <v>38</v>
      </c>
      <c r="C12" s="81" t="s">
        <v>39</v>
      </c>
      <c r="D12" s="48">
        <v>1</v>
      </c>
      <c r="E12" s="37" t="s">
        <v>77</v>
      </c>
      <c r="F12" s="37" t="s">
        <v>78</v>
      </c>
      <c r="G12" s="106">
        <v>9852</v>
      </c>
      <c r="H12" s="108">
        <f t="shared" si="0"/>
        <v>9852</v>
      </c>
      <c r="I12" s="107">
        <v>10000</v>
      </c>
      <c r="J12" s="45"/>
      <c r="K12" s="87"/>
      <c r="L12" s="56">
        <v>4802</v>
      </c>
      <c r="M12" s="56">
        <v>1900</v>
      </c>
      <c r="N12" s="56" t="s">
        <v>40</v>
      </c>
      <c r="O12" s="50"/>
    </row>
    <row r="13" spans="1:15" s="23" customFormat="1" ht="137.44999999999999" customHeight="1" x14ac:dyDescent="0.2">
      <c r="A13" s="36">
        <v>11</v>
      </c>
      <c r="B13" s="49" t="s">
        <v>41</v>
      </c>
      <c r="C13" s="84" t="s">
        <v>42</v>
      </c>
      <c r="D13" s="46">
        <v>1</v>
      </c>
      <c r="E13" s="79" t="s">
        <v>79</v>
      </c>
      <c r="F13" s="79" t="s">
        <v>80</v>
      </c>
      <c r="G13" s="109">
        <v>1413</v>
      </c>
      <c r="H13" s="102">
        <f t="shared" si="0"/>
        <v>1413</v>
      </c>
      <c r="I13" s="110">
        <v>1450</v>
      </c>
      <c r="J13" s="85"/>
      <c r="K13" s="82"/>
      <c r="L13" s="57">
        <v>4802</v>
      </c>
      <c r="M13" s="57">
        <v>1900</v>
      </c>
      <c r="N13" s="86" t="s">
        <v>43</v>
      </c>
      <c r="O13" s="80"/>
    </row>
    <row r="14" spans="1:15" s="23" customFormat="1" ht="342" x14ac:dyDescent="0.2">
      <c r="A14" s="58">
        <v>12</v>
      </c>
      <c r="B14" s="42" t="s">
        <v>44</v>
      </c>
      <c r="C14" s="88" t="s">
        <v>45</v>
      </c>
      <c r="D14" s="48">
        <v>21</v>
      </c>
      <c r="E14" s="37" t="s">
        <v>93</v>
      </c>
      <c r="F14" s="112" t="s">
        <v>86</v>
      </c>
      <c r="G14" s="106">
        <v>32640</v>
      </c>
      <c r="H14" s="102">
        <f t="shared" si="0"/>
        <v>685440</v>
      </c>
      <c r="I14" s="105">
        <v>685524</v>
      </c>
      <c r="J14" s="89"/>
      <c r="K14" s="65"/>
      <c r="L14" s="56">
        <v>4821</v>
      </c>
      <c r="M14" s="56">
        <v>3900</v>
      </c>
      <c r="N14" s="57">
        <v>22170</v>
      </c>
      <c r="O14" s="50"/>
    </row>
    <row r="15" spans="1:15" s="23" customFormat="1" ht="85.5" x14ac:dyDescent="0.2">
      <c r="A15" s="58">
        <v>13</v>
      </c>
      <c r="B15" s="42" t="s">
        <v>46</v>
      </c>
      <c r="C15" s="88" t="s">
        <v>47</v>
      </c>
      <c r="D15" s="48">
        <v>21</v>
      </c>
      <c r="E15" s="37" t="s">
        <v>87</v>
      </c>
      <c r="F15" s="112" t="s">
        <v>88</v>
      </c>
      <c r="G15" s="106">
        <v>4842</v>
      </c>
      <c r="H15" s="102">
        <f t="shared" si="0"/>
        <v>101682</v>
      </c>
      <c r="I15" s="107">
        <v>102900</v>
      </c>
      <c r="J15" s="90"/>
      <c r="K15" s="90"/>
      <c r="L15" s="56">
        <v>4821</v>
      </c>
      <c r="M15" s="56">
        <v>3900</v>
      </c>
      <c r="N15" s="56">
        <v>22170</v>
      </c>
      <c r="O15" s="50"/>
    </row>
    <row r="16" spans="1:15" s="23" customFormat="1" ht="179.45" customHeight="1" x14ac:dyDescent="0.2">
      <c r="A16" s="36">
        <v>14</v>
      </c>
      <c r="B16" s="38" t="s">
        <v>48</v>
      </c>
      <c r="C16" s="63" t="s">
        <v>49</v>
      </c>
      <c r="D16" s="39">
        <v>1</v>
      </c>
      <c r="E16" s="40" t="s">
        <v>94</v>
      </c>
      <c r="F16" s="40" t="s">
        <v>81</v>
      </c>
      <c r="G16" s="104">
        <v>16012</v>
      </c>
      <c r="H16" s="102">
        <f t="shared" si="0"/>
        <v>16012</v>
      </c>
      <c r="I16" s="107">
        <v>16520</v>
      </c>
      <c r="J16" s="41"/>
      <c r="K16" s="90"/>
      <c r="L16" s="56">
        <v>4820</v>
      </c>
      <c r="M16" s="56">
        <v>9760</v>
      </c>
      <c r="N16" s="56"/>
      <c r="O16" s="50"/>
    </row>
    <row r="17" spans="1:15" s="23" customFormat="1" ht="409.6" customHeight="1" x14ac:dyDescent="0.2">
      <c r="A17" s="149">
        <v>15</v>
      </c>
      <c r="B17" s="147" t="s">
        <v>50</v>
      </c>
      <c r="C17" s="146" t="s">
        <v>51</v>
      </c>
      <c r="D17" s="144">
        <v>1</v>
      </c>
      <c r="E17" s="153" t="s">
        <v>90</v>
      </c>
      <c r="F17" s="153" t="s">
        <v>89</v>
      </c>
      <c r="G17" s="142">
        <v>17876</v>
      </c>
      <c r="H17" s="140">
        <f t="shared" si="0"/>
        <v>17876</v>
      </c>
      <c r="I17" s="138">
        <v>18181</v>
      </c>
      <c r="J17" s="136"/>
      <c r="K17" s="134"/>
      <c r="L17" s="132">
        <v>4820</v>
      </c>
      <c r="M17" s="132">
        <v>9760</v>
      </c>
      <c r="N17" s="132"/>
      <c r="O17" s="151"/>
    </row>
    <row r="18" spans="1:15" s="23" customFormat="1" ht="54.6" customHeight="1" x14ac:dyDescent="0.2">
      <c r="A18" s="150"/>
      <c r="B18" s="148"/>
      <c r="C18" s="146"/>
      <c r="D18" s="145"/>
      <c r="E18" s="154"/>
      <c r="F18" s="154"/>
      <c r="G18" s="143"/>
      <c r="H18" s="141"/>
      <c r="I18" s="139"/>
      <c r="J18" s="137"/>
      <c r="K18" s="135"/>
      <c r="L18" s="133"/>
      <c r="M18" s="133"/>
      <c r="N18" s="133"/>
      <c r="O18" s="152"/>
    </row>
    <row r="19" spans="1:15" s="23" customFormat="1" ht="71.25" x14ac:dyDescent="0.2">
      <c r="A19" s="47">
        <v>16</v>
      </c>
      <c r="B19" s="49" t="s">
        <v>52</v>
      </c>
      <c r="C19" s="43" t="s">
        <v>53</v>
      </c>
      <c r="D19" s="46">
        <v>2</v>
      </c>
      <c r="E19" s="111" t="s">
        <v>91</v>
      </c>
      <c r="F19" s="111" t="s">
        <v>92</v>
      </c>
      <c r="G19" s="109">
        <v>2951</v>
      </c>
      <c r="H19" s="102">
        <f t="shared" si="0"/>
        <v>5902</v>
      </c>
      <c r="I19" s="110">
        <v>6610</v>
      </c>
      <c r="J19" s="44"/>
      <c r="K19" s="90"/>
      <c r="L19" s="56">
        <v>4820</v>
      </c>
      <c r="M19" s="56">
        <v>9760</v>
      </c>
      <c r="N19" s="52"/>
      <c r="O19" s="50"/>
    </row>
    <row r="20" spans="1:15" s="23" customFormat="1" ht="206.45" customHeight="1" x14ac:dyDescent="0.2">
      <c r="A20" s="94">
        <v>17</v>
      </c>
      <c r="B20" s="100" t="s">
        <v>55</v>
      </c>
      <c r="C20" s="95" t="s">
        <v>56</v>
      </c>
      <c r="D20" s="48">
        <v>1</v>
      </c>
      <c r="E20" s="37" t="s">
        <v>82</v>
      </c>
      <c r="F20" s="37" t="s">
        <v>83</v>
      </c>
      <c r="G20" s="106">
        <v>9090</v>
      </c>
      <c r="H20" s="102">
        <f t="shared" si="0"/>
        <v>9090</v>
      </c>
      <c r="I20" s="110">
        <v>9090</v>
      </c>
      <c r="J20" s="45"/>
      <c r="K20" s="97"/>
      <c r="L20" s="92">
        <v>4810</v>
      </c>
      <c r="M20" s="92">
        <v>4900</v>
      </c>
      <c r="N20" s="93">
        <v>73020</v>
      </c>
      <c r="O20" s="51"/>
    </row>
    <row r="21" spans="1:15" s="23" customFormat="1" ht="155.1" customHeight="1" x14ac:dyDescent="0.2">
      <c r="A21" s="58">
        <v>18</v>
      </c>
      <c r="B21" s="38" t="s">
        <v>57</v>
      </c>
      <c r="C21" s="96" t="s">
        <v>58</v>
      </c>
      <c r="D21" s="48">
        <v>1</v>
      </c>
      <c r="E21" s="37" t="s">
        <v>85</v>
      </c>
      <c r="F21" s="37" t="s">
        <v>84</v>
      </c>
      <c r="G21" s="106">
        <v>5691</v>
      </c>
      <c r="H21" s="102">
        <f t="shared" si="0"/>
        <v>5691</v>
      </c>
      <c r="I21" s="107">
        <v>5785</v>
      </c>
      <c r="J21" s="45"/>
      <c r="K21" s="97"/>
      <c r="L21" s="92">
        <v>4810</v>
      </c>
      <c r="M21" s="92">
        <v>4900</v>
      </c>
      <c r="N21" s="92">
        <v>72390</v>
      </c>
      <c r="O21" s="51"/>
    </row>
    <row r="22" spans="1:15" x14ac:dyDescent="0.2">
      <c r="A22" s="123" t="s">
        <v>17</v>
      </c>
      <c r="B22" s="124"/>
      <c r="C22" s="124"/>
      <c r="D22" s="124"/>
      <c r="E22" s="124"/>
      <c r="F22" s="124"/>
      <c r="G22" s="127" t="s">
        <v>6</v>
      </c>
      <c r="H22" s="128"/>
      <c r="I22" s="131">
        <f>SUM(I3:I21)</f>
        <v>1292082</v>
      </c>
      <c r="J22" s="11"/>
      <c r="K22" s="11"/>
      <c r="L22" s="17"/>
      <c r="M22" s="11"/>
      <c r="N22" s="11"/>
      <c r="O22" s="14"/>
    </row>
    <row r="23" spans="1:15" ht="15" thickBot="1" x14ac:dyDescent="0.25">
      <c r="A23" s="125"/>
      <c r="B23" s="126"/>
      <c r="C23" s="126"/>
      <c r="D23" s="126"/>
      <c r="E23" s="126"/>
      <c r="F23" s="126"/>
      <c r="G23" s="129"/>
      <c r="H23" s="130"/>
      <c r="I23" s="131"/>
      <c r="J23" s="5"/>
      <c r="K23" s="5"/>
      <c r="L23" s="18"/>
      <c r="M23" s="3"/>
      <c r="N23" s="3"/>
      <c r="O23" s="15"/>
    </row>
    <row r="24" spans="1:15" ht="30" customHeight="1" x14ac:dyDescent="0.2">
      <c r="A24" s="14"/>
      <c r="B24" s="14"/>
      <c r="C24" s="6"/>
      <c r="D24" s="14"/>
      <c r="E24" s="14"/>
      <c r="F24" s="14"/>
      <c r="G24" s="115" t="s">
        <v>7</v>
      </c>
      <c r="H24" s="116"/>
      <c r="I24" s="119">
        <f>SUM(H3:H21)</f>
        <v>1288799</v>
      </c>
      <c r="J24" s="120"/>
      <c r="K24" s="11"/>
      <c r="L24" s="19"/>
      <c r="M24" s="12"/>
      <c r="N24" s="12"/>
      <c r="O24" s="16"/>
    </row>
    <row r="25" spans="1:15" ht="30" customHeight="1" thickBot="1" x14ac:dyDescent="0.25">
      <c r="A25" s="14"/>
      <c r="B25" s="14"/>
      <c r="C25" s="6"/>
      <c r="D25" s="14"/>
      <c r="E25" s="14"/>
      <c r="F25" s="14"/>
      <c r="G25" s="117"/>
      <c r="H25" s="118"/>
      <c r="I25" s="121"/>
      <c r="J25" s="122"/>
      <c r="K25" s="13"/>
      <c r="L25" s="20"/>
      <c r="M25" s="24"/>
      <c r="N25" s="24"/>
      <c r="O25" s="16"/>
    </row>
    <row r="26" spans="1:15" x14ac:dyDescent="0.2">
      <c r="L26" s="20"/>
      <c r="M26" s="4"/>
      <c r="N26" s="4"/>
      <c r="O26" s="1"/>
    </row>
    <row r="27" spans="1:15" x14ac:dyDescent="0.2">
      <c r="L27" s="20"/>
      <c r="M27" s="4"/>
      <c r="N27" s="4"/>
      <c r="O27" s="1"/>
    </row>
    <row r="28" spans="1:15" x14ac:dyDescent="0.2">
      <c r="B28" s="2"/>
      <c r="D28" s="2" t="s">
        <v>16</v>
      </c>
      <c r="I28" s="31"/>
    </row>
    <row r="32" spans="1:15" x14ac:dyDescent="0.2">
      <c r="H32" s="34"/>
      <c r="I32" s="35"/>
    </row>
    <row r="34" spans="3:7" x14ac:dyDescent="0.2">
      <c r="G34" s="22"/>
    </row>
    <row r="44" spans="3:7" x14ac:dyDescent="0.2">
      <c r="C44" s="8" t="s">
        <v>16</v>
      </c>
    </row>
  </sheetData>
  <autoFilter ref="A2:O25"/>
  <mergeCells count="21">
    <mergeCell ref="O17:O18"/>
    <mergeCell ref="N17:N18"/>
    <mergeCell ref="M17:M18"/>
    <mergeCell ref="E17:E18"/>
    <mergeCell ref="F17:F18"/>
    <mergeCell ref="B1:O1"/>
    <mergeCell ref="G24:H25"/>
    <mergeCell ref="I24:J25"/>
    <mergeCell ref="A22:F23"/>
    <mergeCell ref="G22:H23"/>
    <mergeCell ref="I22:I23"/>
    <mergeCell ref="L17:L18"/>
    <mergeCell ref="K17:K18"/>
    <mergeCell ref="J17:J18"/>
    <mergeCell ref="I17:I18"/>
    <mergeCell ref="H17:H18"/>
    <mergeCell ref="G17:G18"/>
    <mergeCell ref="D17:D18"/>
    <mergeCell ref="C17:C18"/>
    <mergeCell ref="B17:B18"/>
    <mergeCell ref="A17:A18"/>
  </mergeCells>
  <pageMargins left="0.70866141732283472" right="0.70866141732283472" top="0.78740157480314965" bottom="0.78740157480314965" header="0.31496062992125984" footer="0.31496062992125984"/>
  <pageSetup paperSize="9" scale="31" fitToHeight="3" orientation="landscape" r:id="rId1"/>
  <headerFooter>
    <oddHeader>&amp;RPříloha č.1 ZD DNS na IT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Jaromír Hejl</cp:lastModifiedBy>
  <cp:lastPrinted>2015-05-19T08:02:39Z</cp:lastPrinted>
  <dcterms:created xsi:type="dcterms:W3CDTF">2014-09-19T08:24:32Z</dcterms:created>
  <dcterms:modified xsi:type="dcterms:W3CDTF">2019-05-15T11:49:49Z</dcterms:modified>
</cp:coreProperties>
</file>