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765" windowWidth="15480" windowHeight="11520" activeTab="0"/>
  </bookViews>
  <sheets>
    <sheet name="DNS na přístroje" sheetId="1" r:id="rId1"/>
  </sheets>
  <definedNames/>
  <calcPr calcId="162913"/>
</workbook>
</file>

<file path=xl/sharedStrings.xml><?xml version="1.0" encoding="utf-8"?>
<sst xmlns="http://schemas.openxmlformats.org/spreadsheetml/2006/main" count="41" uniqueCount="28">
  <si>
    <t>Kód</t>
  </si>
  <si>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</si>
  <si>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</si>
  <si>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</si>
  <si>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</si>
  <si>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</si>
  <si>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</si>
  <si>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</si>
  <si>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</si>
  <si>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</si>
  <si>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</si>
  <si>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</si>
  <si>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</si>
  <si>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</si>
  <si>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</si>
  <si>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04430</t>
  </si>
  <si>
    <t>Název projektu: Projekt ERDF - "Infrastruktura pro strategický rozvoj Univerzity Hradec Králové"
Reg. č. projektu: CZ.02.2.67/0.0/0.0/16_016/0002556</t>
  </si>
  <si>
    <t>Fardayova konstanta</t>
  </si>
  <si>
    <t>4821 (1.1.1.4.54)</t>
  </si>
  <si>
    <t>Fardayova konstanta (Příslušenství)</t>
  </si>
  <si>
    <t>Kompatibilní s měřícím přístrojem: vypínač s max zatížením 250V/10 A, propojovací vodiče různých délek max. zatížení 32 A, laboratorní stojan, dvojité svorky, chemický držák, číslicové stopky elektronický termohydrobarometr, kádinka, nálevka, Pasteurova pipeta, savička na Pasteurovy pipety, střička, kyselina sírová 95-98%.</t>
  </si>
  <si>
    <t>Fardayova konstanta  (Příslušenství)</t>
  </si>
  <si>
    <t>Platinové elekrody ve skleněné trubici maximálně 8 mm průměr.</t>
  </si>
  <si>
    <t xml:space="preserve">Multimetr číslicový  měření střídavého a stejnosměrného proudu a napětí, odporu, kapacity, frekvence.  Minimálně 3 1/2 místný displej, 28 mm, podsvícený. </t>
  </si>
  <si>
    <t>Měřicí přístroj na určení Faradayovy konstanty. Součástí je napájecí zdroj univerzální, který má plovoucí výstup stejnosměrného napětí, ochrana proti zkratu a cizímu napětí. Maximální výstupní ss proud 5 A, omezovač ss proudu v rozsahu alespoň 50 mA...5 A. Maximální zvlnění 5 mV a maximální vnitřní odpor stejnosměrného zdroje 20 mOhm. Pevné hodnoty střídavého napětí s výstupem 2, 4, 6, 8, 10, 12, 15 V. Možnost plného zatížení zdroje (5 A) i při současném odběru ss st proudu. Přístroj Hofmannův, na elektrolýzu, duranová trubice ve tvaru H celkové maximální výšky 51 cm a celkové šířky 17 cm. V obou ramenech stupnice délky maximálně 300 mm a objemu 50 ml s dělením 0,2 ml. V horní části dva teflonové ventily, v dolní části dva spoje.</t>
  </si>
  <si>
    <t>DNS na dodávky laboratorních přístrojů -14-2019</t>
  </si>
  <si>
    <t>PHYWE Göttingen</t>
  </si>
  <si>
    <t>v příloze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</si>
</sst>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color rgb="FFFF000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/>
    <xf numFmtId="0" fontId="9" fillId="0" borderId="0" xfId="21" applyFont="1" applyFill="1" applyAlignment="1">
      <alignment horizontal="center" vertical="center" wrapText="1"/>
      <protection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8" fillId="0" borderId="0" xfId="0" applyFont="1" applyAlignment="1" applyProtection="1">
      <alignment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11" fillId="0" borderId="0" xfId="20" applyFont="1" applyProtection="1">
      <protection locked="0"/>
    </xf>
    <xf numFmtId="44" fontId="11" fillId="0" borderId="0" xfId="20" applyFont="1" applyAlignment="1">
      <alignment vertical="center"/>
    </xf>
    <xf numFmtId="0" fontId="9" fillId="3" borderId="1" xfId="21" applyFont="1" applyFill="1" applyBorder="1" applyAlignment="1">
      <alignment horizontal="center" vertical="center" wrapText="1"/>
      <protection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Alignment="1">
      <alignment wrapText="1"/>
    </xf>
    <xf numFmtId="44" fontId="11" fillId="0" borderId="0" xfId="20" applyFont="1" applyFill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44" fontId="13" fillId="0" borderId="1" xfId="2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4" fontId="13" fillId="0" borderId="5" xfId="2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3" borderId="5" xfId="21" applyFont="1" applyFill="1" applyBorder="1" applyAlignment="1">
      <alignment horizontal="center" vertical="center" wrapText="1"/>
      <protection/>
    </xf>
    <xf numFmtId="49" fontId="11" fillId="3" borderId="5" xfId="0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44" fontId="10" fillId="0" borderId="9" xfId="20" applyFont="1" applyBorder="1" applyAlignment="1" applyProtection="1">
      <alignment horizontal="center" vertical="center" wrapText="1"/>
      <protection locked="0"/>
    </xf>
    <xf numFmtId="44" fontId="10" fillId="0" borderId="10" xfId="20" applyFont="1" applyBorder="1" applyAlignment="1" applyProtection="1">
      <alignment horizontal="center" vertical="center" wrapText="1"/>
      <protection locked="0"/>
    </xf>
    <xf numFmtId="44" fontId="10" fillId="0" borderId="11" xfId="20" applyFont="1" applyBorder="1" applyAlignment="1" applyProtection="1">
      <alignment horizontal="center" vertical="center" wrapText="1"/>
      <protection locked="0"/>
    </xf>
    <xf numFmtId="44" fontId="10" fillId="0" borderId="12" xfId="20" applyFont="1" applyBorder="1" applyAlignment="1" applyProtection="1">
      <alignment horizontal="center" vertical="center" wrapText="1"/>
      <protection locked="0"/>
    </xf>
    <xf numFmtId="44" fontId="10" fillId="6" borderId="13" xfId="20" applyFont="1" applyFill="1" applyBorder="1" applyAlignment="1" applyProtection="1">
      <alignment horizontal="center" vertical="center" wrapText="1"/>
      <protection/>
    </xf>
    <xf numFmtId="44" fontId="10" fillId="6" borderId="14" xfId="20" applyFont="1" applyFill="1" applyBorder="1" applyAlignment="1" applyProtection="1">
      <alignment horizontal="center" vertical="center" wrapText="1"/>
      <protection/>
    </xf>
    <xf numFmtId="44" fontId="11" fillId="3" borderId="1" xfId="20" applyFont="1" applyFill="1" applyBorder="1" applyAlignment="1">
      <alignment horizontal="center" vertical="center" wrapText="1"/>
    </xf>
    <xf numFmtId="44" fontId="11" fillId="3" borderId="5" xfId="2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="70" zoomScaleNormal="70" workbookViewId="0" topLeftCell="A1">
      <selection activeCell="N3" sqref="N3:N6"/>
    </sheetView>
  </sheetViews>
  <sheetFormatPr defaultColWidth="9.140625" defaultRowHeight="15"/>
  <cols>
    <col min="1" max="1" width="5.140625" style="2" bestFit="1" customWidth="1"/>
    <col min="2" max="2" width="19.421875" style="3" customWidth="1"/>
    <col min="3" max="3" width="82.140625" style="6" customWidth="1"/>
    <col min="4" max="4" width="10.00390625" style="2" customWidth="1"/>
    <col min="5" max="5" width="24.8515625" style="2" customWidth="1"/>
    <col min="6" max="6" width="66.8515625" style="2" customWidth="1"/>
    <col min="7" max="7" width="17.57421875" style="4" customWidth="1"/>
    <col min="8" max="8" width="18.7109375" style="4" customWidth="1"/>
    <col min="9" max="9" width="24.8515625" style="5" customWidth="1"/>
    <col min="10" max="10" width="14.421875" style="18" customWidth="1"/>
    <col min="11" max="11" width="14.7109375" style="18" customWidth="1"/>
    <col min="12" max="12" width="15.8515625" style="18" customWidth="1"/>
    <col min="13" max="13" width="12.57421875" style="18" customWidth="1"/>
    <col min="14" max="14" width="21.7109375" style="3" customWidth="1"/>
    <col min="15" max="16384" width="9.140625" style="2" customWidth="1"/>
  </cols>
  <sheetData>
    <row r="1" spans="1:14" ht="18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55.5" customHeight="1">
      <c r="A2" s="19" t="s">
        <v>0</v>
      </c>
      <c r="B2" s="20" t="s">
        <v>1</v>
      </c>
      <c r="C2" s="21" t="s">
        <v>2</v>
      </c>
      <c r="D2" s="20" t="s">
        <v>3</v>
      </c>
      <c r="E2" s="20" t="s">
        <v>4</v>
      </c>
      <c r="F2" s="20" t="s">
        <v>5</v>
      </c>
      <c r="G2" s="22" t="s">
        <v>6</v>
      </c>
      <c r="H2" s="22" t="s">
        <v>7</v>
      </c>
      <c r="I2" s="20" t="s">
        <v>10</v>
      </c>
      <c r="J2" s="20" t="s">
        <v>12</v>
      </c>
      <c r="K2" s="20" t="s">
        <v>13</v>
      </c>
      <c r="L2" s="20" t="s">
        <v>8</v>
      </c>
      <c r="M2" s="20" t="s">
        <v>9</v>
      </c>
      <c r="N2" s="23" t="s">
        <v>14</v>
      </c>
    </row>
    <row r="3" spans="1:14" ht="135" customHeight="1">
      <c r="A3" s="24">
        <v>1</v>
      </c>
      <c r="B3" s="7" t="s">
        <v>17</v>
      </c>
      <c r="C3" s="9" t="s">
        <v>24</v>
      </c>
      <c r="D3" s="8">
        <v>1</v>
      </c>
      <c r="E3" s="7" t="s">
        <v>26</v>
      </c>
      <c r="F3" s="7" t="s">
        <v>27</v>
      </c>
      <c r="G3" s="25">
        <v>28040</v>
      </c>
      <c r="H3" s="25">
        <f>G3*D3</f>
        <v>28040</v>
      </c>
      <c r="I3" s="44">
        <v>47000</v>
      </c>
      <c r="J3" s="26"/>
      <c r="K3" s="12"/>
      <c r="L3" s="13" t="s">
        <v>18</v>
      </c>
      <c r="M3" s="13" t="s">
        <v>15</v>
      </c>
      <c r="N3" s="52"/>
    </row>
    <row r="4" spans="1:14" ht="42" customHeight="1">
      <c r="A4" s="24">
        <v>2</v>
      </c>
      <c r="B4" s="7" t="s">
        <v>21</v>
      </c>
      <c r="C4" s="9" t="s">
        <v>22</v>
      </c>
      <c r="D4" s="8">
        <v>4</v>
      </c>
      <c r="E4" s="7" t="s">
        <v>26</v>
      </c>
      <c r="F4" s="7" t="s">
        <v>27</v>
      </c>
      <c r="G4" s="25">
        <v>1104</v>
      </c>
      <c r="H4" s="25">
        <f aca="true" t="shared" si="0" ref="H4:H6">G4*D4</f>
        <v>4416</v>
      </c>
      <c r="I4" s="44"/>
      <c r="J4" s="26"/>
      <c r="K4" s="12"/>
      <c r="L4" s="13" t="s">
        <v>18</v>
      </c>
      <c r="M4" s="13" t="s">
        <v>15</v>
      </c>
      <c r="N4" s="53"/>
    </row>
    <row r="5" spans="1:14" ht="93" customHeight="1">
      <c r="A5" s="24">
        <v>3</v>
      </c>
      <c r="B5" s="7" t="s">
        <v>19</v>
      </c>
      <c r="C5" s="9" t="s">
        <v>20</v>
      </c>
      <c r="D5" s="8">
        <v>1</v>
      </c>
      <c r="E5" s="7" t="s">
        <v>26</v>
      </c>
      <c r="F5" s="7" t="s">
        <v>27</v>
      </c>
      <c r="G5" s="25">
        <v>11685</v>
      </c>
      <c r="H5" s="25">
        <f t="shared" si="0"/>
        <v>11685</v>
      </c>
      <c r="I5" s="44"/>
      <c r="J5" s="26"/>
      <c r="K5" s="12"/>
      <c r="L5" s="13" t="s">
        <v>18</v>
      </c>
      <c r="M5" s="13" t="s">
        <v>15</v>
      </c>
      <c r="N5" s="53"/>
    </row>
    <row r="6" spans="1:14" ht="81.75" customHeight="1" thickBot="1">
      <c r="A6" s="27">
        <v>4</v>
      </c>
      <c r="B6" s="28" t="s">
        <v>19</v>
      </c>
      <c r="C6" s="30" t="s">
        <v>23</v>
      </c>
      <c r="D6" s="29">
        <v>1</v>
      </c>
      <c r="E6" s="28" t="s">
        <v>26</v>
      </c>
      <c r="F6" s="28" t="s">
        <v>27</v>
      </c>
      <c r="G6" s="31">
        <v>1996</v>
      </c>
      <c r="H6" s="31">
        <f t="shared" si="0"/>
        <v>1996</v>
      </c>
      <c r="I6" s="45"/>
      <c r="J6" s="32"/>
      <c r="K6" s="33"/>
      <c r="L6" s="34" t="s">
        <v>18</v>
      </c>
      <c r="M6" s="34" t="s">
        <v>15</v>
      </c>
      <c r="N6" s="54"/>
    </row>
    <row r="7" spans="1:14" ht="15" customHeight="1">
      <c r="A7" s="46" t="s">
        <v>16</v>
      </c>
      <c r="B7" s="47"/>
      <c r="C7" s="47"/>
      <c r="D7" s="47"/>
      <c r="E7" s="47"/>
      <c r="F7" s="47"/>
      <c r="G7" s="47"/>
      <c r="H7" s="47"/>
      <c r="I7" s="48"/>
      <c r="J7" s="14"/>
      <c r="K7" s="14"/>
      <c r="L7" s="14"/>
      <c r="M7" s="14"/>
      <c r="N7" s="15"/>
    </row>
    <row r="8" spans="1:14" ht="15.75" customHeight="1" thickBot="1">
      <c r="A8" s="49"/>
      <c r="B8" s="50"/>
      <c r="C8" s="50"/>
      <c r="D8" s="50"/>
      <c r="E8" s="50"/>
      <c r="F8" s="50"/>
      <c r="G8" s="50"/>
      <c r="H8" s="50"/>
      <c r="I8" s="51"/>
      <c r="J8" s="1"/>
      <c r="K8" s="1"/>
      <c r="L8" s="1"/>
      <c r="M8" s="1"/>
      <c r="N8" s="16"/>
    </row>
    <row r="9" spans="7:13" ht="15.75" customHeight="1">
      <c r="G9" s="38" t="s">
        <v>11</v>
      </c>
      <c r="H9" s="39"/>
      <c r="I9" s="42">
        <f>SUM(H3:H6)</f>
        <v>46137</v>
      </c>
      <c r="J9" s="17"/>
      <c r="K9" s="17"/>
      <c r="L9" s="17"/>
      <c r="M9" s="17"/>
    </row>
    <row r="10" spans="7:9" ht="15.75" customHeight="1" thickBot="1">
      <c r="G10" s="40"/>
      <c r="H10" s="41"/>
      <c r="I10" s="43"/>
    </row>
    <row r="11" spans="7:9" ht="15">
      <c r="G11" s="10"/>
      <c r="H11" s="10"/>
      <c r="I11" s="11"/>
    </row>
  </sheetData>
  <mergeCells count="6">
    <mergeCell ref="A1:N1"/>
    <mergeCell ref="G9:H10"/>
    <mergeCell ref="I9:I10"/>
    <mergeCell ref="I3:I6"/>
    <mergeCell ref="A7:I8"/>
    <mergeCell ref="N3:N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  <headerFooter>
    <oddHeader>&amp;LPříloha č.1 Technické specifikace DNS na přístroje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2019-04-02T08:08:06Z</cp:lastPrinted>
  <dcterms:created xsi:type="dcterms:W3CDTF">2014-01-15T10:28:56Z</dcterms:created>
  <dcterms:modified xsi:type="dcterms:W3CDTF">2019-05-03T10:11:19Z</dcterms:modified>
  <cp:category/>
  <cp:version/>
  <cp:contentType/>
  <cp:contentStatus/>
</cp:coreProperties>
</file>