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05-2019- DNS na lab. přístroje Roubalová\Registr smluv\"/>
    </mc:Choice>
  </mc:AlternateContent>
  <bookViews>
    <workbookView xWindow="0" yWindow="0" windowWidth="24000" windowHeight="9675"/>
  </bookViews>
  <sheets>
    <sheet name="DNS na přístroje" sheetId="1" r:id="rId1"/>
  </sheets>
  <calcPr calcId="1790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3" i="1"/>
  <c r="I13" i="1"/>
  <c r="I15" i="1" l="1"/>
</calcChain>
</file>

<file path=xl/sharedStrings.xml><?xml version="1.0" encoding="utf-8"?>
<sst xmlns="http://schemas.openxmlformats.org/spreadsheetml/2006/main" count="58" uniqueCount="56">
  <si>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</si>
  <si>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</si>
  <si>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</si>
  <si>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</si>
  <si>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</si>
  <si>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</si>
  <si>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</si>
  <si>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</si>
  <si>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</si>
  <si>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</si>
  <si>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</si>
  <si>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</si>
  <si>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</si>
  <si>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</si>
  <si>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</si>
  <si>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</si>
  <si>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</si>
  <si>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Stolní centrifuga</t>
  </si>
  <si>
    <t>Vakuový SPE manifold</t>
  </si>
  <si>
    <t>Karusel s držáky automatických pipet</t>
  </si>
  <si>
    <t>Sada automatických pipet s nastavitelným objemem</t>
  </si>
  <si>
    <t>Automatické pipety s nastavitelným objemem</t>
  </si>
  <si>
    <t>Automatická pipeta s nastavitelným objemem</t>
  </si>
  <si>
    <t>Otočný polykarbonátový stojánek pro uchycení 6 jednokanálových automatických pipet.    
• Vhodné i pro multikanálové pipety.
• Stojánek je samostatně stojící. 
• Musí být kompatibilní se stávajícími pipetami Eppendorf research Plus
• Záruka min 24 měsíců, doba dodání max 8 týdnů.</t>
  </si>
  <si>
    <t>Pipetovací nástavec včetně příslušenství</t>
  </si>
  <si>
    <t>Elektrický pipetovací nástavec 
• pro práci se skleněnými a plastovými pipetami od 0,1 ml do 200 ml
• provoz na baterii alespoň 6 hodin
• membránový hydrofobní filtr cca 0,2 µm
• bezpečnostní zpětný ventil zabraňující kapalině proniknout do nástavce
• pracovní teplota min. 10 – 35 °C
• Záruka min 24 měsíců, doba dodání max 8 týdnů.
Příslušenství
• Nabíječka, 5× náhradní membránový filtr (cca 0,2 µm, sterilní) a nástěnný držák</t>
  </si>
  <si>
    <t>Tužkový pH metr s elektrodou</t>
  </si>
  <si>
    <r>
      <rPr>
        <sz val="10"/>
        <color theme="1"/>
        <rFont val="Verdana"/>
        <family val="2"/>
        <charset val="238"/>
      </rPr>
      <t>Automatická pipeta s nastavitelným objemem</t>
    </r>
    <r>
      <rPr>
        <sz val="10"/>
        <rFont val="Verdana"/>
        <family val="2"/>
        <charset val="238"/>
      </rPr>
      <t xml:space="preserve">
• Variabilní objem v rozsahu 0,1 - 2,5 ul
• Zobrazení nastaveného objemu na čtyřčíslicovém displeji
• Automatická fixace objemu bez mechanického přepínače
• Odhazovač špiček jako samostatný prvek
• Odpružený dolní konus pipety s možností blokace odpružení
• Kompletně autoklávovatelné bez nutnosti demontáže pipety
• Bez vnějších kovových částí
• Odolné proti UV
• Rozebíratelnost pro účely čištění bez nutnosti použití jiných nástrojů
• Možnost uživatelské kalibrace bez nutnosti zásahu servisu
• Záruka min 24 měsíců, doba dodání max 8 týdnů.</t>
    </r>
  </si>
  <si>
    <r>
      <rPr>
        <sz val="10"/>
        <color theme="1"/>
        <rFont val="Verdana"/>
        <family val="2"/>
        <charset val="238"/>
      </rPr>
      <t>Automatická pipeta s nastavitelným objemem</t>
    </r>
    <r>
      <rPr>
        <sz val="10"/>
        <rFont val="Verdana"/>
        <family val="2"/>
        <charset val="238"/>
      </rPr>
      <t xml:space="preserve">
• Variabilní objem v rozsahu 20 - 200 ul
• Zobrazení nastaveného objemu na čtyřčíslicovém displeji
• Automatická fixace objemu bez mechanického přepínače
• Odhazovač špiček jako samostatný prvek
• Odpružený dolní konus pipety s možností blokace odpružení
• Kompletně autoklávovatelné bez nutnosti demontáže pipety
• Bez vnějších kovových částí
• Odolné proti UV
• Rozebíratelnost pro účely čištění bez nutnosti použití jiných nástrojů
• Možnost uživatelské kalibrace bez nutnosti zásahu servisu
• Záruka min 24 měsíců, doba dodání max 8 týdnů.</t>
    </r>
  </si>
  <si>
    <r>
      <rPr>
        <sz val="10"/>
        <color theme="1"/>
        <rFont val="Verdana"/>
        <family val="2"/>
        <charset val="238"/>
      </rPr>
      <t>Automatická pipeta s nastavitelným objemem</t>
    </r>
    <r>
      <rPr>
        <sz val="10"/>
        <rFont val="Verdana"/>
        <family val="2"/>
        <charset val="238"/>
      </rPr>
      <t xml:space="preserve">
• Variabilní objem v rozsahu 0,5 - 10 ul
• Zobrazení nastaveného objemu na čtyřčíslicovém displeji
• Automatická fixace objemu bez mechanického přepínače
• Odhazovač špiček jako samostatný prvek
• Odpružený dolní konus pipety s možností blokace odpružení
• Kompletně autoklávovatelné bez nutnosti demontáže pipety
• Bez vnějších kovových částí
• Odolné proti UV
• Rozebíratelnost pro účely čištění bez nutnosti použití jiných nástrojů
• Možnost uživatelské kalibrace bez nutnosti zásahu servisu
• Záruka min 24 měsíců, doba dodání max 8 týdnů.</t>
    </r>
  </si>
  <si>
    <r>
      <rPr>
        <sz val="10"/>
        <color theme="1"/>
        <rFont val="Verdana"/>
        <family val="2"/>
        <charset val="238"/>
      </rPr>
      <t>Automatická pipeta s nastavitelným objemem</t>
    </r>
    <r>
      <rPr>
        <sz val="10"/>
        <rFont val="Verdana"/>
        <family val="2"/>
        <charset val="238"/>
      </rPr>
      <t xml:space="preserve">
• Variabilní objem v rozsahu 0,5 - 5 ml
• Zobrazení nastaveného objemu na čtyřčíslicovém displeji
• Automatická fixace objemu bez mechanického přepínače
• Odhazovač špiček jako samostatný prvek
• Odpružený dolní konus pipety s možností blokace odpružení
• Kompletně autoklávovatelné bez nutnosti demontáže pipety
• Bez vnějších kovových částí
• Odolné proti UV
• Rozebíratelnost pro účely čištění bez nutnosti použití jiných nástrojů
• Možnost uživatelské kalibrace bez nutnosti zásahu servisu
• Záruka min 24 měsíců, doba dodání max 8 týdnů.</t>
    </r>
  </si>
  <si>
    <t>Tužkový pH metr
• vodotěsný tužkový pH metr s certifikací IP 67
• velký dvouřádkový LCD displej, zobrazení pH a teploty současně 
• indikátory stavu baterie, kalibrace a připravenosti k měření 
• automatické vypnutí při nečinnosti, až tříbodová kalibrace 
• automatická teplotní kompenzace, automatické rozpoznání pufru 
• rozsah meření 0 až 14 pH, rozlišení 0,1 pH, relativní přesnost min. ±0,1 pH 
• rozsah meření teploty 0 až 50,0°C, rozlišení 0,1°C, relativní přesnost min.  ±0,5°C
• Záruka min 24 měsíců, doba dodání max 8 týdnů.</t>
  </si>
  <si>
    <t>Vakuový manifold pro SPE extrakce
• Nejméně 24 pozic.
• Možnost použití 12/13 a 16 mm zkumavek.
• Skleněná nádoba, chemicky odolné víko včetně těsnění, polypropylenové stojánky.
• Manometr pro měření vakua umístěný u připojovacího vstupu včetně ventilu.
Včetně příslušenství:
• 24 špiček nebo jehel.
• 24 ks fitink typu Luer.
• 24 ks víček nebo zátek.
• Bezpečnostní zásobník.
• Záruka min 24 měsíců, doba dodání max 8 týdnů.</t>
  </si>
  <si>
    <r>
      <rPr>
        <sz val="10"/>
        <color theme="1"/>
        <rFont val="Verdana"/>
        <family val="2"/>
        <charset val="238"/>
      </rPr>
      <t xml:space="preserve">Sada </t>
    </r>
    <r>
      <rPr>
        <sz val="10"/>
        <rFont val="Verdana"/>
        <family val="2"/>
        <charset val="238"/>
      </rPr>
      <t xml:space="preserve">automatických pipet
• Barevně odlišitelné jednokanálové automatické pipety s nastavitelným rozsahem </t>
    </r>
    <r>
      <rPr>
        <sz val="10"/>
        <color theme="1"/>
        <rFont val="Verdana"/>
        <family val="2"/>
        <charset val="238"/>
      </rPr>
      <t>alespoň 0,5-10 ul (1 ks), 10-100 ul (1 ks), 100-1000 ul (1 ks)</t>
    </r>
    <r>
      <rPr>
        <sz val="10"/>
        <rFont val="Verdana"/>
        <family val="2"/>
        <charset val="238"/>
      </rPr>
      <t xml:space="preserve">
• Zobrazení nastaveného objemu na čtyřčíslicovém displeji
• Automatická fixace objemu bez mechanického přepínače
• Odhazovač špiček jako samostatný prvek
• Odpružený dolní konus pipety s možností blokace odpružení
• Kompletně autoklávovatelné bez nutnosti demontáže pipety
• Bez vnějších kovových částí
• Odolné proti UV záření
• Rozebíratelnost pro účely čištění bez nutnosti použití jiných nástrojů
• Možnost uživatelské kalibrace bez nutnosti zásahu servisu
• Záruka min 24 měsíců, doba dodání max 8 týdnů.
Příslušenství
• Krabička se špičkami ke každému rozsahu pipet</t>
    </r>
  </si>
  <si>
    <r>
      <t xml:space="preserve">Stolní centrifuga
• Kapacita rotoru alespoň 12× 1.5/2.0 ml zkumavky.
• Rychlost centrifugace alespoň 14100× g, 14500 rpm s nastavením po 100 rpm.
• Nastavení doby centrifugace v rozsahu alespoň 15 s až 99 min a neomezeně.
• Doba zrychlení a zpomalení pod 15 s.
• LCD displej se zobrazením nastavovaných a aktuálních hodnot, přičemž čas i rychlost musí být zobrazena současně.
• Přepočet mezi rpm/× g automaticky.
• Kovový prostor kolem rotoru.
• Možnost rychlocentrifugace (short/quick spin) podržením tlačítka.
• Uživatelsky přívětivé uzavírání rotoru víčkem bez nutnosti použití nástrojů.
• Možnost výměny rotoru za verzi pro PCR stripy.
• Napájecí napětí 230 V, 50 Hz.
• </t>
    </r>
    <r>
      <rPr>
        <sz val="10"/>
        <color theme="1"/>
        <rFont val="Verdana"/>
        <family val="2"/>
        <charset val="238"/>
      </rPr>
      <t>Rozměry max 230 x 240 x 120 mm</t>
    </r>
    <r>
      <rPr>
        <sz val="10"/>
        <color rgb="FFFF0000"/>
        <rFont val="Verdana"/>
        <family val="2"/>
        <charset val="238"/>
      </rPr>
      <t xml:space="preserve">
</t>
    </r>
    <r>
      <rPr>
        <sz val="10"/>
        <color theme="1"/>
        <rFont val="Verdana"/>
        <family val="2"/>
        <charset val="238"/>
      </rPr>
      <t>• Hmotnost max 5 kg</t>
    </r>
    <r>
      <rPr>
        <sz val="10"/>
        <rFont val="Verdana"/>
        <family val="2"/>
        <charset val="238"/>
      </rPr>
      <t xml:space="preserve">
• Záruka min 24 měsíců, doba dodání max 8 týdnů.</t>
    </r>
  </si>
  <si>
    <t>DNS na dodávky laboratorních přístrojů -05-2019</t>
  </si>
  <si>
    <t>https://cz.vwr.com/store/catalog/product.jsp?catalog_number=613-5927</t>
  </si>
  <si>
    <t>https://cz.vwr.com/store/catalog/product.jsp?catalog_number=EPPE3116000.015</t>
  </si>
  <si>
    <t>https://cz.vwr.com/store/catalog/product.jsp?catalog_number=613-5893</t>
  </si>
  <si>
    <t>https://cz.vwr.com/store/catalog/product.jsp?catalog_number=613-5898</t>
  </si>
  <si>
    <t>https://cz.vwr.com/store/catalog/product.jsp?catalog_number=613-5901</t>
  </si>
  <si>
    <t>https://cz.vwr.com/store/catalog/product.jsp?catalog_number=613-5894</t>
  </si>
  <si>
    <t>https://cz.vwr.com/store/catalog/product.jsp?catalog_number=613-2625  a https://cz.vwr.com/store/catalog/product.jsp?catalog_number=612-1963</t>
  </si>
  <si>
    <t>612-2625 a 612-1963</t>
  </si>
  <si>
    <t>EPPE3123000.900</t>
  </si>
  <si>
    <t>EPPE3116000.015</t>
  </si>
  <si>
    <t>EPPE3123000.012</t>
  </si>
  <si>
    <t>EPPE3123000.055</t>
  </si>
  <si>
    <t>EPPE3123000.071</t>
  </si>
  <si>
    <t>EPPE3123000.020</t>
  </si>
  <si>
    <r>
      <t xml:space="preserve">Stolní centrifuga
• Kapacita rotoru  12× 1.5/2.0 ml zkumavky.
• Rychlost centrifugace  14100× g, 14500 rpm s nastavením po 100 rpm.
• Nastavení doby centrifugace v rozsahu  15 s až 99 min a neomezeně.
• Doba zrychlení a zpomalení 13 s.
• LCD displej se zobrazením nastavovaných a aktuálních hodnot, přičemž čas i rychlost musí být zobrazena současně.
• Přepočet mezi rpm/× g automaticky.
• Kovový prostor kolem rotoru.
• Možnost rychlocentrifugace (short/quick spin) podržením tlačítka.
• Uživatelsky přívětivé uzavírání rotoru víčkem bez nutnosti použití nástrojů.
• Možnost výměny rotoru za verzi pro PCR stripy.
• Napájecí napětí 230 V, 50 Hz.
• </t>
    </r>
    <r>
      <rPr>
        <sz val="10"/>
        <color theme="1"/>
        <rFont val="Verdana"/>
        <family val="2"/>
        <charset val="238"/>
      </rPr>
      <t>Rozměry  226 x 239 x 120 mm</t>
    </r>
    <r>
      <rPr>
        <sz val="10"/>
        <color rgb="FFFF0000"/>
        <rFont val="Verdana"/>
        <family val="2"/>
        <charset val="238"/>
      </rPr>
      <t xml:space="preserve">
</t>
    </r>
    <r>
      <rPr>
        <sz val="10"/>
        <color theme="1"/>
        <rFont val="Verdana"/>
        <family val="2"/>
        <charset val="238"/>
      </rPr>
      <t>• Hmotnost 3,7 kg</t>
    </r>
    <r>
      <rPr>
        <sz val="10"/>
        <rFont val="Verdana"/>
        <family val="2"/>
        <charset val="238"/>
      </rPr>
      <t xml:space="preserve">
• Záruka min 24 měsíců, doba dodání max 8 týdnů.</t>
    </r>
  </si>
  <si>
    <t>516-0686
MANA730183.12</t>
  </si>
  <si>
    <t>521-2639</t>
  </si>
  <si>
    <t>https://cz.vwr.com/store/catalog/product.jsp?catalog_number=516-0686</t>
  </si>
  <si>
    <t>662-2017</t>
  </si>
  <si>
    <t>https://cz.vwr.com/store/catalog/product.jsp?catalog_number=662-2017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</si>
</sst>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5" borderId="0">
      <alignment horizontal="right" vertical="center"/>
    </xf>
    <xf numFmtId="0" fontId="8" fillId="5" borderId="0">
      <alignment horizontal="center" vertical="center"/>
    </xf>
    <xf numFmtId="0" fontId="8" fillId="5" borderId="0">
      <alignment horizontal="left" vertical="center"/>
    </xf>
    <xf numFmtId="0" fontId="2" fillId="0" borderId="0"/>
    <xf numFmtId="0" fontId="2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0" fontId="21" fillId="6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vertical="center"/>
    </xf>
    <xf numFmtId="0" fontId="9" fillId="0" borderId="4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4" fontId="9" fillId="7" borderId="4" xfId="1" applyFont="1" applyFill="1" applyBorder="1" applyAlignment="1">
      <alignment vertical="center"/>
    </xf>
    <xf numFmtId="0" fontId="10" fillId="7" borderId="4" xfId="2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 applyProtection="1">
      <alignment horizontal="center" vertical="center"/>
      <protection locked="0"/>
    </xf>
    <xf numFmtId="0" fontId="16" fillId="7" borderId="7" xfId="0" applyFont="1" applyFill="1" applyBorder="1" applyAlignment="1">
      <alignment horizontal="center" vertical="center" wrapText="1"/>
    </xf>
    <xf numFmtId="164" fontId="26" fillId="0" borderId="4" xfId="1" applyNumberFormat="1" applyFont="1" applyFill="1" applyBorder="1" applyAlignment="1" applyProtection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18" fillId="0" borderId="18" xfId="79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44" fontId="12" fillId="0" borderId="0" xfId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18" fillId="0" borderId="4" xfId="79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4" xfId="1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</cellXfs>
  <cellStyles count="80">
    <cellStyle name="60 % – Zvýraznění4 2" xfId="40"/>
    <cellStyle name="Excel Built-in Normal" xfId="37"/>
    <cellStyle name="Hypertextový odkaz" xfId="79" builtinId="8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2 5" xfId="77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3 5" xfId="78"/>
    <cellStyle name="Měna 4" xfId="39"/>
    <cellStyle name="Měna 4 2" xfId="58"/>
    <cellStyle name="Měna 5" xfId="59"/>
    <cellStyle name="Měna 6" xfId="17"/>
    <cellStyle name="Měna 7" xfId="76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z.vwr.com/store/catalog/product.jsp?catalog_number=516-0686" TargetMode="External"/><Relationship Id="rId3" Type="http://schemas.openxmlformats.org/officeDocument/2006/relationships/hyperlink" Target="https://cz.vwr.com/store/catalog/product.jsp?catalog_number=613-5893" TargetMode="External"/><Relationship Id="rId7" Type="http://schemas.openxmlformats.org/officeDocument/2006/relationships/hyperlink" Target="https://cz.vwr.com/store/catalog/product.jsp?catalog_number=613-2625" TargetMode="External"/><Relationship Id="rId2" Type="http://schemas.openxmlformats.org/officeDocument/2006/relationships/hyperlink" Target="https://cz.vwr.com/store/catalog/product.jsp?catalog_number=EPPE3116000.015" TargetMode="External"/><Relationship Id="rId1" Type="http://schemas.openxmlformats.org/officeDocument/2006/relationships/hyperlink" Target="https://cz.vwr.com/store/catalog/product.jsp?catalog_number=613-5927" TargetMode="External"/><Relationship Id="rId6" Type="http://schemas.openxmlformats.org/officeDocument/2006/relationships/hyperlink" Target="https://cz.vwr.com/store/catalog/product.jsp?catalog_number=613-5894" TargetMode="External"/><Relationship Id="rId5" Type="http://schemas.openxmlformats.org/officeDocument/2006/relationships/hyperlink" Target="https://cz.vwr.com/store/catalog/product.jsp?catalog_number=613-5901" TargetMode="External"/><Relationship Id="rId4" Type="http://schemas.openxmlformats.org/officeDocument/2006/relationships/hyperlink" Target="https://cz.vwr.com/store/catalog/product.jsp?catalog_number=613-58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70" zoomScaleNormal="70" workbookViewId="0">
      <selection activeCell="J3" sqref="J3:O12"/>
    </sheetView>
  </sheetViews>
  <sheetFormatPr defaultRowHeight="12.75" x14ac:dyDescent="0.25"/>
  <cols>
    <col min="1" max="1" width="4.5703125" style="6" bestFit="1" customWidth="1"/>
    <col min="2" max="2" width="23" style="25" customWidth="1"/>
    <col min="3" max="3" width="83.140625" style="26" customWidth="1"/>
    <col min="4" max="4" width="7.42578125" style="6" customWidth="1"/>
    <col min="5" max="5" width="20.28515625" style="6" bestFit="1" customWidth="1"/>
    <col min="6" max="6" width="77.140625" style="6" bestFit="1" customWidth="1"/>
    <col min="7" max="7" width="20.140625" style="27" customWidth="1"/>
    <col min="8" max="8" width="25.28515625" style="27" customWidth="1"/>
    <col min="9" max="9" width="25.7109375" style="6" bestFit="1" customWidth="1"/>
    <col min="10" max="10" width="13.28515625" style="2" customWidth="1"/>
    <col min="11" max="11" width="22" style="2" customWidth="1"/>
    <col min="12" max="12" width="10.28515625" style="2" bestFit="1" customWidth="1"/>
    <col min="13" max="13" width="12.85546875" style="2" bestFit="1" customWidth="1"/>
    <col min="14" max="14" width="16.140625" style="2" customWidth="1"/>
    <col min="15" max="15" width="21.7109375" style="6" customWidth="1"/>
    <col min="16" max="16384" width="9.140625" style="6"/>
  </cols>
  <sheetData>
    <row r="1" spans="1:15" ht="18.75" thickBot="1" x14ac:dyDescent="0.3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69.75" customHeight="1" x14ac:dyDescent="0.25">
      <c r="A2" s="16" t="s">
        <v>0</v>
      </c>
      <c r="B2" s="12" t="s">
        <v>1</v>
      </c>
      <c r="C2" s="17" t="s">
        <v>2</v>
      </c>
      <c r="D2" s="12" t="s">
        <v>3</v>
      </c>
      <c r="E2" s="12" t="s">
        <v>4</v>
      </c>
      <c r="F2" s="12" t="s">
        <v>5</v>
      </c>
      <c r="G2" s="18" t="s">
        <v>6</v>
      </c>
      <c r="H2" s="18" t="s">
        <v>7</v>
      </c>
      <c r="I2" s="12" t="s">
        <v>10</v>
      </c>
      <c r="J2" s="12" t="s">
        <v>13</v>
      </c>
      <c r="K2" s="12" t="s">
        <v>14</v>
      </c>
      <c r="L2" s="12" t="s">
        <v>8</v>
      </c>
      <c r="M2" s="12" t="s">
        <v>9</v>
      </c>
      <c r="N2" s="12" t="s">
        <v>16</v>
      </c>
      <c r="O2" s="12" t="s">
        <v>15</v>
      </c>
    </row>
    <row r="3" spans="1:15" ht="219.75" customHeight="1" x14ac:dyDescent="0.25">
      <c r="A3" s="3">
        <v>1</v>
      </c>
      <c r="B3" s="10" t="s">
        <v>20</v>
      </c>
      <c r="C3" s="7" t="s">
        <v>33</v>
      </c>
      <c r="D3" s="4">
        <v>3</v>
      </c>
      <c r="E3" s="20" t="s">
        <v>44</v>
      </c>
      <c r="F3" s="21" t="s">
        <v>36</v>
      </c>
      <c r="G3" s="5">
        <v>13100</v>
      </c>
      <c r="H3" s="19">
        <f>G3*D3</f>
        <v>39300</v>
      </c>
      <c r="I3" s="13">
        <v>47900</v>
      </c>
      <c r="J3" s="14"/>
      <c r="K3" s="14"/>
      <c r="L3" s="14"/>
      <c r="M3" s="14"/>
      <c r="N3" s="14"/>
      <c r="O3" s="15"/>
    </row>
    <row r="4" spans="1:15" ht="103.5" customHeight="1" x14ac:dyDescent="0.25">
      <c r="A4" s="3">
        <v>2</v>
      </c>
      <c r="B4" s="10" t="s">
        <v>19</v>
      </c>
      <c r="C4" s="9" t="s">
        <v>23</v>
      </c>
      <c r="D4" s="4">
        <v>3</v>
      </c>
      <c r="E4" s="20" t="s">
        <v>45</v>
      </c>
      <c r="F4" s="21" t="s">
        <v>37</v>
      </c>
      <c r="G4" s="5">
        <v>2870</v>
      </c>
      <c r="H4" s="19">
        <f t="shared" ref="H4:H12" si="0">G4*D4</f>
        <v>8610</v>
      </c>
      <c r="I4" s="13">
        <v>9000</v>
      </c>
      <c r="J4" s="14"/>
      <c r="K4" s="14"/>
      <c r="L4" s="14"/>
      <c r="M4" s="14"/>
      <c r="N4" s="14"/>
      <c r="O4" s="15"/>
    </row>
    <row r="5" spans="1:15" ht="170.25" customHeight="1" x14ac:dyDescent="0.25">
      <c r="A5" s="3">
        <v>3</v>
      </c>
      <c r="B5" s="10" t="s">
        <v>21</v>
      </c>
      <c r="C5" s="7" t="s">
        <v>27</v>
      </c>
      <c r="D5" s="4">
        <v>3</v>
      </c>
      <c r="E5" s="20" t="s">
        <v>46</v>
      </c>
      <c r="F5" s="21" t="s">
        <v>38</v>
      </c>
      <c r="G5" s="5">
        <v>5330</v>
      </c>
      <c r="H5" s="19">
        <f t="shared" si="0"/>
        <v>15990</v>
      </c>
      <c r="I5" s="13">
        <v>18000</v>
      </c>
      <c r="J5" s="14"/>
      <c r="K5" s="14"/>
      <c r="L5" s="14"/>
      <c r="M5" s="14"/>
      <c r="N5" s="14"/>
      <c r="O5" s="15"/>
    </row>
    <row r="6" spans="1:15" ht="171" customHeight="1" x14ac:dyDescent="0.25">
      <c r="A6" s="3">
        <v>4</v>
      </c>
      <c r="B6" s="10" t="s">
        <v>21</v>
      </c>
      <c r="C6" s="7" t="s">
        <v>28</v>
      </c>
      <c r="D6" s="4">
        <v>5</v>
      </c>
      <c r="E6" s="20" t="s">
        <v>47</v>
      </c>
      <c r="F6" s="21" t="s">
        <v>39</v>
      </c>
      <c r="G6" s="5">
        <v>5340</v>
      </c>
      <c r="H6" s="19">
        <f t="shared" si="0"/>
        <v>26700</v>
      </c>
      <c r="I6" s="13">
        <v>29900</v>
      </c>
      <c r="J6" s="14"/>
      <c r="K6" s="14"/>
      <c r="L6" s="14"/>
      <c r="M6" s="14"/>
      <c r="N6" s="14"/>
      <c r="O6" s="15"/>
    </row>
    <row r="7" spans="1:15" ht="159.75" customHeight="1" x14ac:dyDescent="0.25">
      <c r="A7" s="3">
        <v>5</v>
      </c>
      <c r="B7" s="10" t="s">
        <v>21</v>
      </c>
      <c r="C7" s="7" t="s">
        <v>30</v>
      </c>
      <c r="D7" s="4">
        <v>3</v>
      </c>
      <c r="E7" s="20" t="s">
        <v>48</v>
      </c>
      <c r="F7" s="21" t="s">
        <v>40</v>
      </c>
      <c r="G7" s="5">
        <v>5335</v>
      </c>
      <c r="H7" s="19">
        <f t="shared" si="0"/>
        <v>16005</v>
      </c>
      <c r="I7" s="13">
        <v>18000</v>
      </c>
      <c r="J7" s="14"/>
      <c r="K7" s="14"/>
      <c r="L7" s="14"/>
      <c r="M7" s="14"/>
      <c r="N7" s="14"/>
      <c r="O7" s="15"/>
    </row>
    <row r="8" spans="1:15" ht="165.75" customHeight="1" x14ac:dyDescent="0.25">
      <c r="A8" s="3">
        <v>6</v>
      </c>
      <c r="B8" s="10" t="s">
        <v>22</v>
      </c>
      <c r="C8" s="7" t="s">
        <v>29</v>
      </c>
      <c r="D8" s="4">
        <v>1</v>
      </c>
      <c r="E8" s="20" t="s">
        <v>49</v>
      </c>
      <c r="F8" s="21" t="s">
        <v>41</v>
      </c>
      <c r="G8" s="5">
        <v>5335</v>
      </c>
      <c r="H8" s="19">
        <f t="shared" si="0"/>
        <v>5335</v>
      </c>
      <c r="I8" s="13">
        <v>6000</v>
      </c>
      <c r="J8" s="14"/>
      <c r="K8" s="14"/>
      <c r="L8" s="14"/>
      <c r="M8" s="14"/>
      <c r="N8" s="14"/>
      <c r="O8" s="15"/>
    </row>
    <row r="9" spans="1:15" ht="147" customHeight="1" x14ac:dyDescent="0.25">
      <c r="A9" s="3">
        <v>7</v>
      </c>
      <c r="B9" s="10" t="s">
        <v>24</v>
      </c>
      <c r="C9" s="7" t="s">
        <v>25</v>
      </c>
      <c r="D9" s="4">
        <v>1</v>
      </c>
      <c r="E9" s="20" t="s">
        <v>43</v>
      </c>
      <c r="F9" s="21" t="s">
        <v>42</v>
      </c>
      <c r="G9" s="5">
        <v>8700</v>
      </c>
      <c r="H9" s="19">
        <f t="shared" si="0"/>
        <v>8700</v>
      </c>
      <c r="I9" s="13">
        <v>13200</v>
      </c>
      <c r="J9" s="14"/>
      <c r="K9" s="14"/>
      <c r="L9" s="14"/>
      <c r="M9" s="14"/>
      <c r="N9" s="14"/>
      <c r="O9" s="15"/>
    </row>
    <row r="10" spans="1:15" ht="141" customHeight="1" x14ac:dyDescent="0.25">
      <c r="A10" s="3">
        <v>8</v>
      </c>
      <c r="B10" s="10" t="s">
        <v>26</v>
      </c>
      <c r="C10" s="7" t="s">
        <v>31</v>
      </c>
      <c r="D10" s="4">
        <v>1</v>
      </c>
      <c r="E10" s="11" t="s">
        <v>54</v>
      </c>
      <c r="F10" s="8" t="s">
        <v>55</v>
      </c>
      <c r="G10" s="5">
        <v>2190</v>
      </c>
      <c r="H10" s="19">
        <f t="shared" si="0"/>
        <v>2190</v>
      </c>
      <c r="I10" s="13">
        <v>2200</v>
      </c>
      <c r="J10" s="14"/>
      <c r="K10" s="14"/>
      <c r="L10" s="14"/>
      <c r="M10" s="14"/>
      <c r="N10" s="14"/>
      <c r="O10" s="15"/>
    </row>
    <row r="11" spans="1:15" ht="241.5" customHeight="1" x14ac:dyDescent="0.25">
      <c r="A11" s="3">
        <v>9</v>
      </c>
      <c r="B11" s="10" t="s">
        <v>17</v>
      </c>
      <c r="C11" s="7" t="s">
        <v>34</v>
      </c>
      <c r="D11" s="4">
        <v>1</v>
      </c>
      <c r="E11" s="8" t="s">
        <v>52</v>
      </c>
      <c r="F11" s="7" t="s">
        <v>50</v>
      </c>
      <c r="G11" s="5">
        <v>29000</v>
      </c>
      <c r="H11" s="19">
        <f t="shared" si="0"/>
        <v>29000</v>
      </c>
      <c r="I11" s="13">
        <v>30500</v>
      </c>
      <c r="J11" s="14"/>
      <c r="K11" s="14"/>
      <c r="L11" s="14"/>
      <c r="M11" s="14"/>
      <c r="N11" s="14"/>
      <c r="O11" s="15"/>
    </row>
    <row r="12" spans="1:15" ht="169.5" customHeight="1" x14ac:dyDescent="0.25">
      <c r="A12" s="3">
        <v>10</v>
      </c>
      <c r="B12" s="10" t="s">
        <v>18</v>
      </c>
      <c r="C12" s="7" t="s">
        <v>32</v>
      </c>
      <c r="D12" s="4">
        <v>1</v>
      </c>
      <c r="E12" s="8" t="s">
        <v>51</v>
      </c>
      <c r="F12" s="29" t="s">
        <v>53</v>
      </c>
      <c r="G12" s="5">
        <v>24200</v>
      </c>
      <c r="H12" s="19">
        <f t="shared" si="0"/>
        <v>24200</v>
      </c>
      <c r="I12" s="13">
        <v>28500</v>
      </c>
      <c r="J12" s="14"/>
      <c r="K12" s="14"/>
      <c r="L12" s="14"/>
      <c r="M12" s="14"/>
      <c r="N12" s="14"/>
      <c r="O12" s="15"/>
    </row>
    <row r="13" spans="1:15" ht="15" customHeight="1" x14ac:dyDescent="0.25">
      <c r="A13" s="32"/>
      <c r="B13" s="33"/>
      <c r="C13" s="33"/>
      <c r="D13" s="33"/>
      <c r="E13" s="33"/>
      <c r="F13" s="33"/>
      <c r="G13" s="38" t="s">
        <v>11</v>
      </c>
      <c r="H13" s="39"/>
      <c r="I13" s="36">
        <f>SUM(I3:I12)</f>
        <v>203200</v>
      </c>
      <c r="J13" s="22"/>
      <c r="K13" s="22"/>
      <c r="L13" s="22"/>
      <c r="M13" s="22"/>
      <c r="N13" s="22"/>
      <c r="O13" s="23"/>
    </row>
    <row r="14" spans="1:15" ht="15.75" customHeight="1" thickBot="1" x14ac:dyDescent="0.3">
      <c r="A14" s="34"/>
      <c r="B14" s="35"/>
      <c r="C14" s="35"/>
      <c r="D14" s="35"/>
      <c r="E14" s="35"/>
      <c r="F14" s="35"/>
      <c r="G14" s="40"/>
      <c r="H14" s="41"/>
      <c r="I14" s="37"/>
      <c r="J14" s="1"/>
      <c r="K14" s="1"/>
      <c r="L14" s="1"/>
      <c r="M14" s="1"/>
      <c r="N14" s="1"/>
      <c r="O14" s="24"/>
    </row>
    <row r="15" spans="1:15" ht="15.75" customHeight="1" x14ac:dyDescent="0.25">
      <c r="G15" s="42" t="s">
        <v>12</v>
      </c>
      <c r="H15" s="43"/>
      <c r="I15" s="46">
        <f>SUM(H3:H12)</f>
        <v>176030</v>
      </c>
    </row>
    <row r="16" spans="1:15" ht="15.75" customHeight="1" thickBot="1" x14ac:dyDescent="0.3">
      <c r="G16" s="44"/>
      <c r="H16" s="45"/>
      <c r="I16" s="47"/>
    </row>
    <row r="23" spans="15:15" x14ac:dyDescent="0.25">
      <c r="O23" s="28"/>
    </row>
  </sheetData>
  <mergeCells count="6">
    <mergeCell ref="A1:O1"/>
    <mergeCell ref="A13:F14"/>
    <mergeCell ref="I13:I14"/>
    <mergeCell ref="G13:H14"/>
    <mergeCell ref="G15:H16"/>
    <mergeCell ref="I15:I16"/>
  </mergeCell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 display="https://cz.vwr.com/store/catalog/product.jsp?catalog_number=613-2625"/>
    <hyperlink ref="F12" r:id="rId8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r:id="rId9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2019-03-07T07:12:23Z</cp:lastPrinted>
  <dcterms:created xsi:type="dcterms:W3CDTF">2014-01-15T10:28:56Z</dcterms:created>
  <dcterms:modified xsi:type="dcterms:W3CDTF">2019-04-08T06:46:03Z</dcterms:modified>
</cp:coreProperties>
</file>