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Propagace'!$A$1:$O$59</definedName>
  </definedNames>
  <calcPr calcId="162913"/>
</workbook>
</file>

<file path=xl/sharedStrings.xml><?xml version="1.0" encoding="utf-8"?>
<sst xmlns="http://schemas.openxmlformats.org/spreadsheetml/2006/main" count="237" uniqueCount="171">
  <si>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</si>
  <si>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</si>
  <si>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</si>
  <si>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</si>
  <si>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</si>
  <si>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</si>
  <si>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</si>
  <si>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</si>
  <si>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</si>
  <si>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</si>
  <si>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</si>
  <si>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</si>
  <si>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</si>
  <si>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</si>
  <si>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</si>
  <si>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možná cena položky
bez DPH</t>
  </si>
  <si>
    <t>Hodnota veřejné zakázky bez DPH</t>
  </si>
  <si>
    <t>Propiska - kombinace bílá, žlutá</t>
  </si>
  <si>
    <t>modrá náplň, bílý plast, žlutý prvek u hrotu (gumový proužek), rozměry 14 cm x 1,2 cm, žlutá dle JVS PřF UHK (CMYK 0/30/100/0, PANTONE 7409C)</t>
  </si>
  <si>
    <t>1/0 čb</t>
  </si>
  <si>
    <t xml:space="preserve">potisk, rozměry min. 23,5 mm x 7,5mm, logo PřF UHK a loglink MŠMT+EU  </t>
  </si>
  <si>
    <t>Mgr. Kristýna Vávrová</t>
  </si>
  <si>
    <t>doc. RNDr. Štěpán Hubálovský, Ph.D.</t>
  </si>
  <si>
    <t>Přírodovědecká fakulta UHK, Hradecká 1285, Hradec Králové 3, 500 03; Mgr. Kristýna Vávrová</t>
  </si>
  <si>
    <t xml:space="preserve">Tužka dřevěná s gumou </t>
  </si>
  <si>
    <t>Tužka dřevěná, grafitová náplň, ořezaná, s gumou žluté barvy (žlutá dle JVS PřF UHK (CMYK 0/30/100/0, PANTONE 7409C), rozměry - průměr 6 x 180mm</t>
  </si>
  <si>
    <t xml:space="preserve">potisk, rozměry min. 23,5 mm x 7,5mm v poslední třetině směrem ke gumě, logo PřF UHK a  loglink MŠMT+EU  </t>
  </si>
  <si>
    <t>Přívěsek reflexní - ještěrka</t>
  </si>
  <si>
    <t>barva: reflexní žlutá, připnutí: řetízek zakončený karabinou, 10,5 cm x 6,5 cm</t>
  </si>
  <si>
    <t>logo PřF UHK a  loglink MŠMT+EU , potisk o rozměrech min. 23,5 x 7 mm</t>
  </si>
  <si>
    <t>Pytel na záda - žlutý</t>
  </si>
  <si>
    <t>batoh žlutý (dle JVS PřF UHK (CMYK 0/30/100/0, PANTONE 7409C) polyester, rozměry (velikost):
30 × 42 cm, textilní šňůrky na ramena v černé barvě, přidělané kovovým kroužkem</t>
  </si>
  <si>
    <t xml:space="preserve">1/0 čb </t>
  </si>
  <si>
    <t xml:space="preserve">potisk:logo PřF dlouhé uprostřed (rozměry: 8 cm na výšku, šířka adekvátně k výšce), loglink MŠMT+EU  stejně   </t>
  </si>
  <si>
    <t>Propiska - žlutý konec</t>
  </si>
  <si>
    <t>plasotvá propisovací tužka, žlutý konec (dle JVS PřF UHK (CMYK 0/30/100/0, PANTONE 7409C), náplň modrá</t>
  </si>
  <si>
    <t>potisk, rozměry min. 23,5 mm x 7,5mm, logo PřF UHK a loglink MŠMT+EU</t>
  </si>
  <si>
    <t>Blok trhací A6 - kostičkovaný</t>
  </si>
  <si>
    <t>Blok, trhací, A6, kostičkovaný, rozměry kostiček 5mmx5mm, min 25 listů, jednostranný potisk, lepení v hlavě, 80g ofsetový papír</t>
  </si>
  <si>
    <t>logo PřF UHK a  loglink MŠMT+EU , potisk o rozměrech výška 15mm, šířka adekvátně</t>
  </si>
  <si>
    <t>Flash disk dřevěný</t>
  </si>
  <si>
    <t>usb flash disk 4 GB 2.0, otočný, zakulacné rohy, světlé dřevo</t>
  </si>
  <si>
    <t>1/0</t>
  </si>
  <si>
    <t>výška min. 6,5 mm, šířka adekvátně výšce logo PřF + loglink MŠMT+EU</t>
  </si>
  <si>
    <t>Sada powerbanky a tužky se stylusem</t>
  </si>
  <si>
    <t>Kapesní powerbanka (materiál hliník) s kapacitou 2200 mAh a výstupem 5V/1A. Powerbanka je dodávána v sadě s kuličkovým perem (hliníkové) ve shodném barevném odstínu. Součástí kuličkového pera je stylus. Dodáváno včetně USB kabelu. Baleno v dárkové krabičce. Baterie: celkem 1ks, typ Li-ion (jsou přibalené). Barva krabičky žlutá dle JVS PřF UHK (CMYK 0/30/100/0, PANTONE 7409C) (Po dohodě lze i bílá). Krabička potištěná logy. Barva propisky a powerbanky stříbrná.</t>
  </si>
  <si>
    <t>šířka 10 cm, výška adekvátně k šířce (lze po dohodě upravit dle aktuálních rozměrů krabičky) logo PřF + loglink MŠMT+EU</t>
  </si>
  <si>
    <t>Cestovní hrnek z bambusu</t>
  </si>
  <si>
    <t>Cestovní hrnek. Bambusová vlákna, se silikonovým návlekem a víčkem. Objem 500 ml. Silikonový návlek a a víčko žluté dle JVS  PřF UHK (CMYK 0/30/100/0, PANTONE 7409C). Vhodné do myčky.</t>
  </si>
  <si>
    <t>výška aleposň 20 mm, šířka adekvátně, (lze po dohodě upravit dle aktuálních rozměrů) logo PřF + loglink MŠMT+EU</t>
  </si>
  <si>
    <t>Láhev na vodu</t>
  </si>
  <si>
    <t>Cestovní láhev z tritanu s nerezovým pítkem. Objem 300 ml. Brava bílá, matná, poutko, vhodné do myčky.</t>
  </si>
  <si>
    <t>výška 20 mm, šířka adekvátně, (lze po dohodě upravit dle aktuálních rozměrů) logo PřF + loglink MŠMT+EU</t>
  </si>
  <si>
    <t>Sada lepících bločků v recyklovaném kartonovém obalu</t>
  </si>
  <si>
    <t>Sada lepících bločků v recyklovaném kartonovém obalu. Obsahuje 5 různobarevných lepících bločků - záložek - po 25 listech, jeden alespoň 25-ti stránkový a jeden cca 50-ti stránkový bloček. Materiál: recyklovaný</t>
  </si>
  <si>
    <t>výška 10 mm, šířka adekvátně, (lze po dohodě upravit dle aktuálních rozměrů) logo PřF + loglink MŠMT+EU</t>
  </si>
  <si>
    <t>šířka 10 cm, výška adekvátně k šířce (lze po dohodě upravit dle aktuálních rozměrů krabičky) logo PřF + Erasmus+</t>
  </si>
  <si>
    <t>usb flash disk 4 GB 2.0, oddělitelná krytka, obdelníkový tvar, zakulacné rohy, světlé dřevo</t>
  </si>
  <si>
    <t>výška min. 6,5 mm, šířka adekvátně výšce logo PřF + Erasmus+</t>
  </si>
  <si>
    <t>Houbička na boty</t>
  </si>
  <si>
    <t>Houbička na boty v plastové krabičce, napuštěná krémem/přípravkem na ošetření obuvy (kožené i syntetické), krabička kulatá, žlutá dle JVS PřF UHK (CMYK 0/30/100/0, PANTONE 7409C)</t>
  </si>
  <si>
    <t>šířka 3,5 cm, výška adekvátně, logo PřF + Erasmus+</t>
  </si>
  <si>
    <t>Mgr. Pavla Holubová</t>
  </si>
  <si>
    <t>doc. PharmDr. Kamil Musílek, Ph.D.</t>
  </si>
  <si>
    <t>04900/1447</t>
  </si>
  <si>
    <t xml:space="preserve">potisk, rozměry min. 23,5 mm x 7,5mm, logo PřF UHK a  Eramus+ </t>
  </si>
  <si>
    <t xml:space="preserve">potisk, rozměry min. 23,5 mm x 7,5mm v poslední třetině směrem ke gumě, logo PřF UHK a  Eramus+ </t>
  </si>
  <si>
    <t>papírová taška žlutá dárková</t>
  </si>
  <si>
    <t>Rozměr cca 200 x 80 x 250 mm (na A5) se složeným dnem, ucho z bavlněné šňůrky, CMYK: 0/30/100/0; PANTONE: 7409 C; RAL: 1023; RGB: 250/180/25</t>
  </si>
  <si>
    <t xml:space="preserve">1/0 čb  </t>
  </si>
  <si>
    <t xml:space="preserve">potisk loga - šířka loga max 65 % šířky tašky, logo PřF UHK a  Eramus+ </t>
  </si>
  <si>
    <t>Igelitová taška bílá - Aj logo</t>
  </si>
  <si>
    <t>Rozměry: 350 x 500 mm, vyseknuté průhmaty, dno skládané</t>
  </si>
  <si>
    <t xml:space="preserve">logo a název v plném znění: University of Hradec Králové, Faculty of Science + Eramus+, potisk o rozměrech min. 200 x 50 mm, uprostřed </t>
  </si>
  <si>
    <t xml:space="preserve">Papírová taška </t>
  </si>
  <si>
    <t>Papírová taška, rozměry  200 x 80 x 250 mm (na A5), žlutý kraftový papír 100g, žlutá dle JVS PřF UHK (CMYK 0/30/100/0, PANTONE 7409C), černé kroucené držadlo</t>
  </si>
  <si>
    <t>logo PřF UHK a  Eramus+, minimální potisknutelná plocha 150 x 50 mm</t>
  </si>
  <si>
    <t>logo PřF UHK a  Eramus+, potisk o rozměrech min. 23,5 x 7 mm</t>
  </si>
  <si>
    <t>Sluchátka (typ pecky) v plastové krabičce</t>
  </si>
  <si>
    <t xml:space="preserve">Sluchátka se silikonovými špunty a 2 páry náhradních špuntů v plastové krabičce žluté barvy, 3,5 mm audiojack (žlutá dle JVS PřF UHK (CMYK 0/30/100/0, PANTONE 7409C)
Rozměry krabičky: 
6,9 x 6,9 x 1,8 cm
</t>
  </si>
  <si>
    <t xml:space="preserve">potisk uprostřed víčka krabičky (viz přloha č. 2), rozměry šířka 50mm, výška adekvátní šířce, logo PřF UHK a  Eramus+ </t>
  </si>
  <si>
    <t xml:space="preserve">potisk:logo PřF dlouhé uprostřed (rozměry: 8 cm na výšku, šířka adekvátně k výšce), Erasmus+ stejně   </t>
  </si>
  <si>
    <t>Zápisník</t>
  </si>
  <si>
    <t>zápisník velikost 9,3 × 14,4 × 1,5 cm, se textilní záložkou a gumou na uzavření, barva desek žlutá dle JVS PřF UHK (CMYK 0/30/100/0, PANTONE 7409C), černá gumička a záložka, listy bílé/recyklované, 80 listů, čistý</t>
  </si>
  <si>
    <t>potisk:logo PřF dlouhé uprostřed (rozměry: 6 cm na výšku, šířka adekvátně k výšce), Eramus+ stejné jako PřF</t>
  </si>
  <si>
    <t>Plážový míč</t>
  </si>
  <si>
    <t>6ti panelový,nafukovací PVC míč, s bílými a barevnými díly - barvy bílá  žlutá (žlutá dle JVS PřF UHK (CMYK 0/30/100/0, PANTONE 7409C)). o průměru 51 cm (v nafouknutém stavu), uzávěr špunt (guma průhledný)</t>
  </si>
  <si>
    <t xml:space="preserve">logo PřF UHK a  Eramus+, potisk na šířku </t>
  </si>
  <si>
    <t>Sada cestovních lahviček v průhledné obalu</t>
  </si>
  <si>
    <t>3 lahvičky šroubovací víčko o max. objemu 100 ml, 2 kalíšky se šroubovacím víčkem o objemu 15 ml, sáček o rozměrech 20 x 20 cm o celkovém objemu max. 1000 ml, průhledný, uzávěr pojízdný, zavíraní v horní části, vhodný do letadla</t>
  </si>
  <si>
    <t>4/0 barevné</t>
  </si>
  <si>
    <t>logo PřF UHK a  Eramus+, potisk o rozměrech min. 10 mm</t>
  </si>
  <si>
    <t xml:space="preserve">04900/1455 </t>
  </si>
  <si>
    <t>Igelitová taška</t>
  </si>
  <si>
    <t>Igelitová taška se ztuženým průhmatem se složeným dnem, barva bílá, 35x50 cm</t>
  </si>
  <si>
    <t>cyan+černá</t>
  </si>
  <si>
    <t>logo FIM UHK v AJ v plném znění (výška 5 cm), logo Erasmus (výška 2 cm)</t>
  </si>
  <si>
    <t>Plastové pravítko</t>
  </si>
  <si>
    <t>15 cm, transparentní</t>
  </si>
  <si>
    <t>černá</t>
  </si>
  <si>
    <t>logo se zkratkou FIM UHK (výška 1,3 cm), logo Erasmus (1 cm)</t>
  </si>
  <si>
    <t>Nákupní taška</t>
  </si>
  <si>
    <t xml:space="preserve">taška z netkané textilie, tepelně svařená, s dlouhými uchy, 75 g/m², barva cyan, 360×400 mm
</t>
  </si>
  <si>
    <t>bílá</t>
  </si>
  <si>
    <t>logo FIM UHK v AJ v plném znění (výška 3 cm), logo Erasmus (výška 2 cm)</t>
  </si>
  <si>
    <t>plastová propisovací tužka s kovovými doplňky, délka min. 13 cm, barva cyan</t>
  </si>
  <si>
    <t>#fimuhk (výška 7mm), logo Erasmus (výška 7mm), každé logo z jedné strany propisky</t>
  </si>
  <si>
    <t>A5 zápisník</t>
  </si>
  <si>
    <t xml:space="preserve">A5 zápisník s měkkou PU obálkou, 96 linkovaných stránek, zavírání na elastický pásek, barva cyan, rozměry 21x14x1,5cm
</t>
  </si>
  <si>
    <t>logo se zkratkou FIM UHK (výška 2 cm) na přední straně, logo Erasmus (výška 1 cm) na zadní straně</t>
  </si>
  <si>
    <t>Poznámkový blok</t>
  </si>
  <si>
    <t>Blok A5, 30 listů, gramáž 80g, lepená vazba, s plnobarevnou obálkou, další strany linkované, podkladový karton, potisk plnobarevný</t>
  </si>
  <si>
    <t>viz příloha</t>
  </si>
  <si>
    <t>potisk plnobarevný</t>
  </si>
  <si>
    <t>obálka potisk viz příloha, ostatní strany potisk viz příloha</t>
  </si>
  <si>
    <t>Reklamní taška s textilním držadlem</t>
  </si>
  <si>
    <t>bílá papírová taška, textilní držadla bílá, materiál tašky: papír bílá křída 170 t, lesklá laminace, rozměry tašky cca šířka 33 cm, hloubka 11 cm a výška 23 cm, nosnost min. 3 kg</t>
  </si>
  <si>
    <t>modrá cyan+černá</t>
  </si>
  <si>
    <t>logo FIM UHK v AJ v plném znění (délka 14 cm), logo Erasmus (délka cca 6 cm)</t>
  </si>
  <si>
    <t>Tužka s gumou</t>
  </si>
  <si>
    <t>dřevěná tužka s gumou, barva cyan, ořezaná, 19x0,7 cm</t>
  </si>
  <si>
    <t>#fimuhk (výška 7mm), logo Erasmus (výška 7mm), každé logo z jedné strany tužky</t>
  </si>
  <si>
    <t>M. Hebková</t>
  </si>
  <si>
    <t>doc. Poulová</t>
  </si>
  <si>
    <t>Hradecká 1249/6</t>
  </si>
  <si>
    <t>Propiska</t>
  </si>
  <si>
    <t>Hrnek</t>
  </si>
  <si>
    <t>Porcelánový robustnější hrnek z kvalitního porcelánu v dárkové krabičce. Tvar hrnku viz obrázek č. 1. Objem: min 350 ml, Výška: cca 10 cm. Šířka: cca 9,5 cm (horní okraj), dolní okraj uzší (cca 5,5 cm). Dekorace na hrnku: vypalovaný obtisk.
Dekorace splňují atesty zdravotní nezávadnosti v rámci legislativy EU. Porcelán a sklo je vhodný do všech standartních typů myček a mikrovlnek.</t>
  </si>
  <si>
    <t>3 (1. logo UHK se zkratkou UHK, 2. černobílé logo Erasmus+, 3. barevný rastr UHK)</t>
  </si>
  <si>
    <t>Rastr: značka PdF - PANTONE Process Magenta C, značka FIM - PANTONE Process Cyan C, značka FF - PANTONE 376 C, značka PřF - PANTONE 7409 C. Nebo podobné barvy. Logo UHK (PANTONE Process Black C) a černobílé logo Erasmus + (PANTONE Process Black C).</t>
  </si>
  <si>
    <t>Dřevěná tužka s gumou</t>
  </si>
  <si>
    <t xml:space="preserve">Obyčejná tužka v barvě dřeva. S bílou gumou.  Materiál tužky: dřevo. </t>
  </si>
  <si>
    <t>2 (1. anglické logo UHK, 2. černobílé logo Erasmus+)</t>
  </si>
  <si>
    <t>Anglické logo UHK PANTONE Process Black C. Černobílé logo Erasmus + PANTONE Process Black C.</t>
  </si>
  <si>
    <t>Obě loga cca 4 x 1 cm (při zachování proporcionálnosti). Umístění log v části u gumy, každé logo z jedné strany tužky. Dodržení podmínek vizuálního stylu UHK a Erasmus+ logo user guide.</t>
  </si>
  <si>
    <t>Propisovací tužka s hrotem na display</t>
  </si>
  <si>
    <t>Propisovací tužka s dotykovým hrotem "Stylus". Barva náplně modrá, minimální trvanlivost náplně 12 měsíců od data dodání na UHK. Barva tužky černá, kovový klip, hrot a "prstýnek" kolem těla. Materiál tužky: plast.</t>
  </si>
  <si>
    <t>Anglické logo UHK bílé. Logo Erasmus + bílé.</t>
  </si>
  <si>
    <t xml:space="preserve">Obě loga cca 4 x 1 cm (při zachování proporcionálnosti). Loga umístěná za "prstýnek" směrem ke kovovému klipu. Každé z jedné strany.  Dodržení podmínek vizuálního stylu UHK a Erasmus+ logo user guide. </t>
  </si>
  <si>
    <t>Mentolové bonbony v krabičce</t>
  </si>
  <si>
    <t>3 (1. anglické logo UHK, 2. černobílé logo Erasmus+, 3. rastr (obsahující značky fakult dle vizuálního stylu UHK).</t>
  </si>
  <si>
    <t>Rastr: značka PdF - PANTONE Process Magenta C, značka FIM - PANTONE Process Cyan C,  značka FF - PANTONE 376 C, značka PřF - PANTONE 7409 C. Nebo podobné barvy. Anglické logo UHK (PANTONE Process Black C). Černobílé logo Erasmus + (PANTONE Process Black C).</t>
  </si>
  <si>
    <t>Bavlněná nákupní taška</t>
  </si>
  <si>
    <t>Nákupní taška s 2 pevnými uchy. Rozměry tašky: cca 38 × 42 cm. Nosnost min. 5 kg. Materiál tašky: bavlna. Barva tašky: bílá.</t>
  </si>
  <si>
    <t>Blok A4</t>
  </si>
  <si>
    <t>Blok lepený, formát A4, 20 listů, 80g/m2, linkovaný, lepený v hlavě, potisk 1/0  všech listů kromě 1. v dolní části listu, blok podložen kartonem; první list 100g/m2 křídový papír lesklý, potisk dle zadání.</t>
  </si>
  <si>
    <t>Obálka: 1x celobarevný 4/0 potisk. Jednotlivé listy bloku (celkem 20): na každém listu 3 potisky (1. anglické černobílé logo UHK, 2. černobílé logo Erasmus+, 3. text). Potisky na listech: jednobarevný (černý) 1/0.</t>
  </si>
  <si>
    <t>Značky dle vizálního stylu UHK. PdF - PANTONE Process Magenta C, značka FIM - PANTONE Process Cyan C, značka FF - PANTONE 376 C, značka PřF - PANTONE 7409 C. Nebo podobné barvy. Anglické logo UHK (PANTONE Process Black C) a černobílé logo Erasmus + (PANTONE Process Black C).</t>
  </si>
  <si>
    <t xml:space="preserve">Skleněný pilník v pouzdře </t>
  </si>
  <si>
    <t>Skleněný pilník. Rozměry cca
14,1 × 1,3 cm. V sametovém pouzdře. Preference pilníku s ozdobou (př. s krystaly).</t>
  </si>
  <si>
    <t>Anglické logo UHK PANTONE a černobílé logo Erasmus+: obě loga dle barvy sametového pouzdra - v kontrastní barvě - bílá nebo PANTONE Process Black C.</t>
  </si>
  <si>
    <t>Umístění obou log za zadní straně pouzdra. Dodržení podmínek vizuálního stylu UHK a Erasmus+ logo user guide.</t>
  </si>
  <si>
    <t>Ručník z mikrovlákna</t>
  </si>
  <si>
    <t>Rychleschnoucí sportovní ručník vyrobený z mikrovláken. Velká savost a antibakteriální vlastnosti. Ručník je velmi tenký, skladný. Materiál: cca 80% polyester a 20% polyamid (mikrovlákno), cca 200 g/m2. Velikosti ručníku cca: 70 x 140 cm. Barva: šedá. Sbalený ručník drží gumička v kontrastní barvě.</t>
  </si>
  <si>
    <t>Anglické logo UHK bílé. Logo Erasmus + bílé. Logo může být formou potisku, výšivky či ražby (tu preferujeme).</t>
  </si>
  <si>
    <t xml:space="preserve">Umístění obou log pod sebou v pravém dolním rohu (pouze z jedné strany). Dle dohody obou stran případně na gumičce. Obě loga max 8 x 2 cm (při zachování proporcionálnosti). Dodržení podmínek vizuálního stylu UHK a Erasmus+ logo user guide. </t>
  </si>
  <si>
    <t>Pár černých ponožek</t>
  </si>
  <si>
    <t>Elastické lemy, zesílená špička a pata, min. 75 % bavlna, 20% polyamid, 5 % elastan. Černá barva. Velikosti  38-39, 40-41, 42-43, 44-45, od každé velikosti 50 kusů.</t>
  </si>
  <si>
    <t xml:space="preserve">Obě loga přibližně 2 cm x 1 cm. Dodržení podmínek vizuálního stylu UHK a Erasmus+ logo user guide. </t>
  </si>
  <si>
    <t>Sada na čištění obuvi</t>
  </si>
  <si>
    <t>Sada obsahuje: kartáček, hadr, nazouvák, houbičku a vosk, rozměr pouzdra přibližně 16cm × 7 cm, hnědý semišový povrch.</t>
  </si>
  <si>
    <t xml:space="preserve">Obě loga min. potisknutelné plochy 4,5 cm x 1,5 cm.  Dodržení podmínek vizuálního stylu UHK a Erasmus+ logo user guide. </t>
  </si>
  <si>
    <t>Mentolové bonbony v uzavíratelné krabičce. Krabička: materiál - plast, barva bílá, tvar obdélníku (velikost platební karty); rozměry obdélníku max. 5,5 x 8,5 cm; výška max. 1 cm; cca 25 ks bonbonů v krabičce (á 10-15g). Minimální trvanlivost 12 měsíců od data dodání na UHK.</t>
  </si>
  <si>
    <t>Ing. Veronika Měchurová</t>
  </si>
  <si>
    <t>PhDr. Zdeněk Beran, Ph.D.</t>
  </si>
  <si>
    <t>9909, rektorát UHK, Rokitanského 62, HK</t>
  </si>
  <si>
    <t>Viz obrázek v příloze č. 03. (Otevírání v levém dolním rohu. V levém horním rohu anglické logo UHK, v levém dolním rohu černobílé logo Erasmus+. V pravé části rastr ze značek UHK.  Dodržení podmínek vizuálního stylu UHK a Erasmus+ logo user guide.</t>
  </si>
  <si>
    <t xml:space="preserve">
Grafika hrnku dle obrázku v příloze č. 03. Dodržení podmínek vizuálního stylu UHK a Erasmus+ logo user guide.</t>
  </si>
  <si>
    <t>Viz obrázek v příloze č. 03. Při pohledu zpředu v levém horním rohu anglické logo UHK a v pravém dolním rohu černobílé logo Erasmus+. Rastr z fakultních značek UHK viz. obrázek č. 3. Dodržení podmínek vizuálního stylu UHK a Erasmus+ logo user guide.</t>
  </si>
  <si>
    <t>Viz obrázky v příloze č. 03. Dodržení podmínek vizuálního stylu UHK a Erasmus+ logo user guide.</t>
  </si>
  <si>
    <t>Dodávky na propagaci -07-2019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</si>
</sst>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44" fontId="10" fillId="0" borderId="2" xfId="2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5" fillId="5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3" fontId="10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44" fontId="11" fillId="4" borderId="7" xfId="20" applyFont="1" applyFill="1" applyBorder="1" applyAlignment="1">
      <alignment horizontal="center" vertical="center" wrapText="1"/>
    </xf>
    <xf numFmtId="44" fontId="11" fillId="5" borderId="7" xfId="20" applyFont="1" applyFill="1" applyBorder="1" applyAlignment="1">
      <alignment horizontal="center" vertical="center" wrapText="1"/>
    </xf>
    <xf numFmtId="44" fontId="10" fillId="3" borderId="7" xfId="20" applyFont="1" applyFill="1" applyBorder="1" applyAlignment="1" applyProtection="1">
      <alignment vertical="center" wrapText="1"/>
      <protection locked="0"/>
    </xf>
    <xf numFmtId="44" fontId="10" fillId="3" borderId="3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7" xfId="20" applyFont="1" applyFill="1" applyBorder="1" applyAlignment="1" applyProtection="1">
      <alignment horizontal="left" vertical="center" wrapText="1"/>
      <protection/>
    </xf>
    <xf numFmtId="44" fontId="11" fillId="3" borderId="3" xfId="20" applyFont="1" applyFill="1" applyBorder="1" applyAlignment="1" applyProtection="1">
      <alignment horizontal="left" vertical="center" wrapText="1"/>
      <protection/>
    </xf>
    <xf numFmtId="0" fontId="7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44" fontId="10" fillId="4" borderId="8" xfId="20" applyFont="1" applyFill="1" applyBorder="1" applyAlignment="1">
      <alignment horizontal="center" vertical="center" wrapText="1"/>
    </xf>
    <xf numFmtId="44" fontId="10" fillId="4" borderId="9" xfId="20" applyFont="1" applyFill="1" applyBorder="1" applyAlignment="1">
      <alignment horizontal="center" vertical="center" wrapText="1"/>
    </xf>
    <xf numFmtId="44" fontId="10" fillId="4" borderId="10" xfId="20" applyFont="1" applyFill="1" applyBorder="1" applyAlignment="1">
      <alignment horizontal="center" vertical="center" wrapText="1"/>
    </xf>
    <xf numFmtId="44" fontId="10" fillId="4" borderId="11" xfId="20" applyFont="1" applyFill="1" applyBorder="1" applyAlignment="1">
      <alignment horizontal="center" vertical="center"/>
    </xf>
    <xf numFmtId="44" fontId="10" fillId="4" borderId="12" xfId="20" applyFont="1" applyFill="1" applyBorder="1" applyAlignment="1">
      <alignment horizontal="center" vertical="center"/>
    </xf>
    <xf numFmtId="44" fontId="10" fillId="4" borderId="13" xfId="2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4" fontId="8" fillId="0" borderId="13" xfId="20" applyFont="1" applyFill="1" applyBorder="1" applyAlignment="1" applyProtection="1">
      <alignment horizontal="center" vertical="center" wrapText="1"/>
      <protection locked="0"/>
    </xf>
    <xf numFmtId="44" fontId="10" fillId="4" borderId="7" xfId="2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horizontal="center" vertical="center" wrapText="1"/>
    </xf>
    <xf numFmtId="44" fontId="10" fillId="4" borderId="3" xfId="20" applyFont="1" applyFill="1" applyBorder="1" applyAlignment="1">
      <alignment horizontal="center" vertical="center" wrapText="1"/>
    </xf>
    <xf numFmtId="44" fontId="8" fillId="0" borderId="16" xfId="20" applyFont="1" applyFill="1" applyBorder="1" applyAlignment="1" applyProtection="1">
      <alignment horizontal="center" vertical="center" wrapText="1"/>
      <protection locked="0"/>
    </xf>
    <xf numFmtId="44" fontId="8" fillId="0" borderId="17" xfId="20" applyFont="1" applyFill="1" applyBorder="1" applyAlignment="1" applyProtection="1">
      <alignment horizontal="center" vertical="center" wrapText="1"/>
      <protection locked="0"/>
    </xf>
    <xf numFmtId="44" fontId="8" fillId="0" borderId="5" xfId="20" applyFont="1" applyFill="1" applyBorder="1" applyAlignment="1" applyProtection="1">
      <alignment horizontal="center" vertical="center" wrapText="1"/>
      <protection locked="0"/>
    </xf>
    <xf numFmtId="44" fontId="8" fillId="0" borderId="3" xfId="20" applyFont="1" applyFill="1" applyBorder="1" applyAlignment="1" applyProtection="1">
      <alignment horizontal="center" vertical="center" wrapText="1"/>
      <protection locked="0"/>
    </xf>
    <xf numFmtId="165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4" fontId="10" fillId="4" borderId="11" xfId="20" applyFont="1" applyFill="1" applyBorder="1" applyAlignment="1">
      <alignment horizontal="center" vertical="center" wrapText="1"/>
    </xf>
    <xf numFmtId="44" fontId="10" fillId="4" borderId="12" xfId="20" applyFont="1" applyFill="1" applyBorder="1" applyAlignment="1">
      <alignment horizontal="center" vertical="center" wrapText="1"/>
    </xf>
    <xf numFmtId="0" fontId="10" fillId="4" borderId="11" xfId="20" applyNumberFormat="1" applyFont="1" applyFill="1" applyBorder="1" applyAlignment="1">
      <alignment horizontal="center" vertical="center" wrapText="1"/>
    </xf>
    <xf numFmtId="0" fontId="10" fillId="4" borderId="12" xfId="2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vertical="center" wrapText="1"/>
    </xf>
    <xf numFmtId="3" fontId="10" fillId="3" borderId="20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44" fontId="10" fillId="3" borderId="20" xfId="20" applyFont="1" applyFill="1" applyBorder="1" applyAlignment="1" applyProtection="1">
      <alignment vertical="center" wrapText="1"/>
      <protection locked="0"/>
    </xf>
    <xf numFmtId="44" fontId="11" fillId="3" borderId="20" xfId="20" applyFont="1" applyFill="1" applyBorder="1" applyAlignment="1" applyProtection="1">
      <alignment horizontal="left" vertical="center" wrapText="1"/>
      <protection/>
    </xf>
    <xf numFmtId="0" fontId="10" fillId="4" borderId="7" xfId="20" applyNumberFormat="1" applyFont="1" applyFill="1" applyBorder="1" applyAlignment="1">
      <alignment horizontal="center" vertical="center" wrapText="1"/>
    </xf>
    <xf numFmtId="0" fontId="10" fillId="4" borderId="1" xfId="20" applyNumberFormat="1" applyFont="1" applyFill="1" applyBorder="1" applyAlignment="1">
      <alignment horizontal="center" vertical="center" wrapText="1"/>
    </xf>
    <xf numFmtId="0" fontId="10" fillId="4" borderId="3" xfId="20" applyNumberFormat="1" applyFont="1" applyFill="1" applyBorder="1" applyAlignment="1">
      <alignment horizontal="center" vertical="center" wrapText="1"/>
    </xf>
    <xf numFmtId="44" fontId="10" fillId="4" borderId="7" xfId="20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/>
    </xf>
    <xf numFmtId="44" fontId="10" fillId="4" borderId="3" xfId="20" applyFont="1" applyFill="1" applyBorder="1" applyAlignment="1">
      <alignment horizontal="center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zoomScale="70" zoomScaleNormal="70" zoomScaleSheetLayoutView="70" workbookViewId="0" topLeftCell="A41">
      <selection activeCell="G7" sqref="G7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71.7109375" style="1" customWidth="1"/>
    <col min="4" max="4" width="8.140625" style="1" bestFit="1" customWidth="1"/>
    <col min="5" max="5" width="29.8515625" style="1" customWidth="1"/>
    <col min="6" max="6" width="35.00390625" style="1" customWidth="1"/>
    <col min="7" max="7" width="38.140625" style="1" customWidth="1"/>
    <col min="8" max="8" width="16.140625" style="33" customWidth="1"/>
    <col min="9" max="9" width="22.8515625" style="33" bestFit="1" customWidth="1"/>
    <col min="10" max="10" width="20.28125" style="1" customWidth="1"/>
    <col min="11" max="11" width="15.421875" style="2" customWidth="1"/>
    <col min="12" max="12" width="14.00390625" style="1" customWidth="1"/>
    <col min="13" max="13" width="9.8515625" style="1" bestFit="1" customWidth="1"/>
    <col min="14" max="14" width="12.28125" style="1" bestFit="1" customWidth="1"/>
    <col min="15" max="15" width="18.28125" style="1" customWidth="1"/>
    <col min="16" max="16384" width="9.140625" style="1" customWidth="1"/>
  </cols>
  <sheetData>
    <row r="1" spans="1:15" ht="30" customHeight="1" thickBot="1">
      <c r="A1" s="46" t="s">
        <v>170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58.5" customHeight="1" thickBot="1">
      <c r="A2" s="18" t="s">
        <v>0</v>
      </c>
      <c r="B2" s="19" t="s">
        <v>1</v>
      </c>
      <c r="C2" s="20" t="s">
        <v>2</v>
      </c>
      <c r="D2" s="19" t="s">
        <v>3</v>
      </c>
      <c r="E2" s="21" t="s">
        <v>12</v>
      </c>
      <c r="F2" s="21" t="s">
        <v>4</v>
      </c>
      <c r="G2" s="21" t="s">
        <v>5</v>
      </c>
      <c r="H2" s="29" t="s">
        <v>13</v>
      </c>
      <c r="I2" s="30" t="s">
        <v>14</v>
      </c>
      <c r="J2" s="22" t="s">
        <v>15</v>
      </c>
      <c r="K2" s="19" t="s">
        <v>7</v>
      </c>
      <c r="L2" s="19" t="s">
        <v>8</v>
      </c>
      <c r="M2" s="19" t="s">
        <v>9</v>
      </c>
      <c r="N2" s="19" t="s">
        <v>10</v>
      </c>
      <c r="O2" s="23" t="s">
        <v>11</v>
      </c>
    </row>
    <row r="3" spans="1:15" s="14" customFormat="1" ht="38.25">
      <c r="A3" s="24">
        <v>1</v>
      </c>
      <c r="B3" s="25" t="s">
        <v>17</v>
      </c>
      <c r="C3" s="26" t="s">
        <v>18</v>
      </c>
      <c r="D3" s="27">
        <v>400</v>
      </c>
      <c r="E3" s="28">
        <v>2</v>
      </c>
      <c r="F3" s="28" t="s">
        <v>19</v>
      </c>
      <c r="G3" s="37" t="s">
        <v>20</v>
      </c>
      <c r="H3" s="31"/>
      <c r="I3" s="34">
        <v>0</v>
      </c>
      <c r="J3" s="43">
        <v>40000</v>
      </c>
      <c r="K3" s="60" t="s">
        <v>21</v>
      </c>
      <c r="L3" s="60" t="s">
        <v>22</v>
      </c>
      <c r="M3" s="62">
        <v>4820</v>
      </c>
      <c r="N3" s="62">
        <v>4900</v>
      </c>
      <c r="O3" s="60" t="s">
        <v>23</v>
      </c>
    </row>
    <row r="4" spans="1:15" s="14" customFormat="1" ht="51">
      <c r="A4" s="11">
        <v>2</v>
      </c>
      <c r="B4" s="12" t="s">
        <v>24</v>
      </c>
      <c r="C4" s="15" t="s">
        <v>25</v>
      </c>
      <c r="D4" s="16">
        <v>300</v>
      </c>
      <c r="E4" s="13">
        <v>2</v>
      </c>
      <c r="F4" s="13" t="s">
        <v>19</v>
      </c>
      <c r="G4" s="5" t="s">
        <v>26</v>
      </c>
      <c r="H4" s="6"/>
      <c r="I4" s="34">
        <v>0</v>
      </c>
      <c r="J4" s="44"/>
      <c r="K4" s="61"/>
      <c r="L4" s="61" t="s">
        <v>22</v>
      </c>
      <c r="M4" s="63">
        <v>4820</v>
      </c>
      <c r="N4" s="63">
        <v>4900</v>
      </c>
      <c r="O4" s="61" t="s">
        <v>23</v>
      </c>
    </row>
    <row r="5" spans="1:15" s="14" customFormat="1" ht="38.25">
      <c r="A5" s="11">
        <v>3</v>
      </c>
      <c r="B5" s="12" t="s">
        <v>27</v>
      </c>
      <c r="C5" s="15" t="s">
        <v>28</v>
      </c>
      <c r="D5" s="16">
        <v>250</v>
      </c>
      <c r="E5" s="13">
        <v>2</v>
      </c>
      <c r="F5" s="13" t="s">
        <v>19</v>
      </c>
      <c r="G5" s="5" t="s">
        <v>29</v>
      </c>
      <c r="H5" s="6"/>
      <c r="I5" s="34">
        <v>0</v>
      </c>
      <c r="J5" s="44"/>
      <c r="K5" s="61"/>
      <c r="L5" s="61" t="s">
        <v>22</v>
      </c>
      <c r="M5" s="63">
        <v>4820</v>
      </c>
      <c r="N5" s="63">
        <v>4900</v>
      </c>
      <c r="O5" s="61" t="s">
        <v>23</v>
      </c>
    </row>
    <row r="6" spans="1:15" s="14" customFormat="1" ht="51">
      <c r="A6" s="11">
        <v>4</v>
      </c>
      <c r="B6" s="12" t="s">
        <v>30</v>
      </c>
      <c r="C6" s="15" t="s">
        <v>31</v>
      </c>
      <c r="D6" s="16">
        <v>100</v>
      </c>
      <c r="E6" s="13">
        <v>2</v>
      </c>
      <c r="F6" s="13" t="s">
        <v>32</v>
      </c>
      <c r="G6" s="5" t="s">
        <v>33</v>
      </c>
      <c r="H6" s="6"/>
      <c r="I6" s="34">
        <v>0</v>
      </c>
      <c r="J6" s="44"/>
      <c r="K6" s="61"/>
      <c r="L6" s="61" t="s">
        <v>22</v>
      </c>
      <c r="M6" s="63">
        <v>4820</v>
      </c>
      <c r="N6" s="63">
        <v>4900</v>
      </c>
      <c r="O6" s="61" t="s">
        <v>23</v>
      </c>
    </row>
    <row r="7" spans="1:15" s="14" customFormat="1" ht="38.25">
      <c r="A7" s="11">
        <v>5</v>
      </c>
      <c r="B7" s="12" t="s">
        <v>34</v>
      </c>
      <c r="C7" s="15" t="s">
        <v>35</v>
      </c>
      <c r="D7" s="16">
        <v>300</v>
      </c>
      <c r="E7" s="13">
        <v>2</v>
      </c>
      <c r="F7" s="13" t="s">
        <v>19</v>
      </c>
      <c r="G7" s="5" t="s">
        <v>36</v>
      </c>
      <c r="H7" s="6"/>
      <c r="I7" s="34">
        <v>0</v>
      </c>
      <c r="J7" s="44"/>
      <c r="K7" s="61"/>
      <c r="L7" s="61" t="s">
        <v>22</v>
      </c>
      <c r="M7" s="63">
        <v>4820</v>
      </c>
      <c r="N7" s="63">
        <v>4900</v>
      </c>
      <c r="O7" s="61" t="s">
        <v>23</v>
      </c>
    </row>
    <row r="8" spans="1:15" s="14" customFormat="1" ht="38.25">
      <c r="A8" s="11">
        <v>6</v>
      </c>
      <c r="B8" s="12" t="s">
        <v>37</v>
      </c>
      <c r="C8" s="15" t="s">
        <v>38</v>
      </c>
      <c r="D8" s="16">
        <v>300</v>
      </c>
      <c r="E8" s="13">
        <v>2</v>
      </c>
      <c r="F8" s="13" t="s">
        <v>19</v>
      </c>
      <c r="G8" s="5" t="s">
        <v>39</v>
      </c>
      <c r="H8" s="6"/>
      <c r="I8" s="34">
        <v>0</v>
      </c>
      <c r="J8" s="44"/>
      <c r="K8" s="61"/>
      <c r="L8" s="61" t="s">
        <v>22</v>
      </c>
      <c r="M8" s="63">
        <v>4820</v>
      </c>
      <c r="N8" s="63">
        <v>4900</v>
      </c>
      <c r="O8" s="61" t="s">
        <v>23</v>
      </c>
    </row>
    <row r="9" spans="1:15" s="14" customFormat="1" ht="25.5">
      <c r="A9" s="11">
        <v>7</v>
      </c>
      <c r="B9" s="12" t="s">
        <v>40</v>
      </c>
      <c r="C9" s="15" t="s">
        <v>41</v>
      </c>
      <c r="D9" s="16">
        <v>50</v>
      </c>
      <c r="E9" s="13">
        <v>2</v>
      </c>
      <c r="F9" s="13" t="s">
        <v>42</v>
      </c>
      <c r="G9" s="5" t="s">
        <v>43</v>
      </c>
      <c r="H9" s="6"/>
      <c r="I9" s="34">
        <v>0</v>
      </c>
      <c r="J9" s="44"/>
      <c r="K9" s="61"/>
      <c r="L9" s="61" t="s">
        <v>22</v>
      </c>
      <c r="M9" s="63">
        <v>4820</v>
      </c>
      <c r="N9" s="63">
        <v>4900</v>
      </c>
      <c r="O9" s="61" t="s">
        <v>23</v>
      </c>
    </row>
    <row r="10" spans="1:15" s="14" customFormat="1" ht="89.25">
      <c r="A10" s="11">
        <v>8</v>
      </c>
      <c r="B10" s="12" t="s">
        <v>44</v>
      </c>
      <c r="C10" s="15" t="s">
        <v>45</v>
      </c>
      <c r="D10" s="16">
        <v>30</v>
      </c>
      <c r="E10" s="13">
        <v>2</v>
      </c>
      <c r="F10" s="13" t="s">
        <v>42</v>
      </c>
      <c r="G10" s="5" t="s">
        <v>46</v>
      </c>
      <c r="H10" s="6"/>
      <c r="I10" s="34">
        <v>0</v>
      </c>
      <c r="J10" s="44"/>
      <c r="K10" s="61"/>
      <c r="L10" s="61" t="s">
        <v>22</v>
      </c>
      <c r="M10" s="63">
        <v>4820</v>
      </c>
      <c r="N10" s="63">
        <v>4900</v>
      </c>
      <c r="O10" s="61" t="s">
        <v>23</v>
      </c>
    </row>
    <row r="11" spans="1:15" s="14" customFormat="1" ht="51">
      <c r="A11" s="11">
        <v>9</v>
      </c>
      <c r="B11" s="12" t="s">
        <v>47</v>
      </c>
      <c r="C11" s="15" t="s">
        <v>48</v>
      </c>
      <c r="D11" s="16">
        <v>30</v>
      </c>
      <c r="E11" s="13">
        <v>2</v>
      </c>
      <c r="F11" s="13" t="s">
        <v>42</v>
      </c>
      <c r="G11" s="5" t="s">
        <v>49</v>
      </c>
      <c r="H11" s="6"/>
      <c r="I11" s="34">
        <v>0</v>
      </c>
      <c r="J11" s="44"/>
      <c r="K11" s="61"/>
      <c r="L11" s="61" t="s">
        <v>22</v>
      </c>
      <c r="M11" s="63">
        <v>4820</v>
      </c>
      <c r="N11" s="63">
        <v>4900</v>
      </c>
      <c r="O11" s="61" t="s">
        <v>23</v>
      </c>
    </row>
    <row r="12" spans="1:15" s="14" customFormat="1" ht="38.25">
      <c r="A12" s="11">
        <v>10</v>
      </c>
      <c r="B12" s="12" t="s">
        <v>50</v>
      </c>
      <c r="C12" s="15" t="s">
        <v>51</v>
      </c>
      <c r="D12" s="16">
        <v>30</v>
      </c>
      <c r="E12" s="13">
        <v>2</v>
      </c>
      <c r="F12" s="13" t="s">
        <v>42</v>
      </c>
      <c r="G12" s="5" t="s">
        <v>52</v>
      </c>
      <c r="H12" s="6"/>
      <c r="I12" s="34">
        <v>0</v>
      </c>
      <c r="J12" s="44"/>
      <c r="K12" s="61"/>
      <c r="L12" s="61" t="s">
        <v>22</v>
      </c>
      <c r="M12" s="63">
        <v>4820</v>
      </c>
      <c r="N12" s="63">
        <v>4900</v>
      </c>
      <c r="O12" s="61" t="s">
        <v>23</v>
      </c>
    </row>
    <row r="13" spans="1:15" s="14" customFormat="1" ht="64.5" thickBot="1">
      <c r="A13" s="64">
        <v>11</v>
      </c>
      <c r="B13" s="65" t="s">
        <v>53</v>
      </c>
      <c r="C13" s="66" t="s">
        <v>54</v>
      </c>
      <c r="D13" s="67">
        <v>80</v>
      </c>
      <c r="E13" s="68">
        <v>2</v>
      </c>
      <c r="F13" s="68" t="s">
        <v>42</v>
      </c>
      <c r="G13" s="69" t="s">
        <v>55</v>
      </c>
      <c r="H13" s="70"/>
      <c r="I13" s="71">
        <v>0</v>
      </c>
      <c r="J13" s="44"/>
      <c r="K13" s="61"/>
      <c r="L13" s="61"/>
      <c r="M13" s="63"/>
      <c r="N13" s="63"/>
      <c r="O13" s="61"/>
    </row>
    <row r="14" spans="1:15" s="14" customFormat="1" ht="89.25">
      <c r="A14" s="24">
        <v>12</v>
      </c>
      <c r="B14" s="25" t="s">
        <v>44</v>
      </c>
      <c r="C14" s="26" t="s">
        <v>45</v>
      </c>
      <c r="D14" s="27">
        <v>30</v>
      </c>
      <c r="E14" s="28">
        <v>2</v>
      </c>
      <c r="F14" s="28" t="s">
        <v>42</v>
      </c>
      <c r="G14" s="37" t="s">
        <v>56</v>
      </c>
      <c r="H14" s="31"/>
      <c r="I14" s="35">
        <v>0</v>
      </c>
      <c r="J14" s="43">
        <v>13000</v>
      </c>
      <c r="K14" s="51" t="s">
        <v>62</v>
      </c>
      <c r="L14" s="51" t="s">
        <v>63</v>
      </c>
      <c r="M14" s="72">
        <v>4470</v>
      </c>
      <c r="N14" s="72" t="s">
        <v>64</v>
      </c>
      <c r="O14" s="51" t="s">
        <v>23</v>
      </c>
    </row>
    <row r="15" spans="1:15" s="14" customFormat="1" ht="25.5">
      <c r="A15" s="11">
        <v>13</v>
      </c>
      <c r="B15" s="12" t="s">
        <v>40</v>
      </c>
      <c r="C15" s="15" t="s">
        <v>57</v>
      </c>
      <c r="D15" s="16">
        <v>50</v>
      </c>
      <c r="E15" s="13">
        <v>2</v>
      </c>
      <c r="F15" s="13" t="s">
        <v>42</v>
      </c>
      <c r="G15" s="5" t="s">
        <v>58</v>
      </c>
      <c r="H15" s="6"/>
      <c r="I15" s="34">
        <v>0</v>
      </c>
      <c r="J15" s="44"/>
      <c r="K15" s="52"/>
      <c r="L15" s="52"/>
      <c r="M15" s="73"/>
      <c r="N15" s="73"/>
      <c r="O15" s="52"/>
    </row>
    <row r="16" spans="1:15" s="14" customFormat="1" ht="39" thickBot="1">
      <c r="A16" s="17">
        <v>14</v>
      </c>
      <c r="B16" s="8" t="s">
        <v>59</v>
      </c>
      <c r="C16" s="38" t="s">
        <v>60</v>
      </c>
      <c r="D16" s="9">
        <v>70</v>
      </c>
      <c r="E16" s="10">
        <v>2</v>
      </c>
      <c r="F16" s="10" t="s">
        <v>42</v>
      </c>
      <c r="G16" s="39" t="s">
        <v>61</v>
      </c>
      <c r="H16" s="32"/>
      <c r="I16" s="36">
        <v>0</v>
      </c>
      <c r="J16" s="45"/>
      <c r="K16" s="53"/>
      <c r="L16" s="53"/>
      <c r="M16" s="74"/>
      <c r="N16" s="74"/>
      <c r="O16" s="53"/>
    </row>
    <row r="17" spans="1:15" s="14" customFormat="1" ht="38.25">
      <c r="A17" s="24">
        <v>15</v>
      </c>
      <c r="B17" s="25" t="s">
        <v>17</v>
      </c>
      <c r="C17" s="26" t="s">
        <v>18</v>
      </c>
      <c r="D17" s="27">
        <v>300</v>
      </c>
      <c r="E17" s="28">
        <v>2</v>
      </c>
      <c r="F17" s="28" t="s">
        <v>19</v>
      </c>
      <c r="G17" s="37" t="s">
        <v>65</v>
      </c>
      <c r="H17" s="31"/>
      <c r="I17" s="35">
        <v>0</v>
      </c>
      <c r="J17" s="75">
        <v>43000</v>
      </c>
      <c r="K17" s="51" t="s">
        <v>62</v>
      </c>
      <c r="L17" s="51" t="s">
        <v>63</v>
      </c>
      <c r="M17" s="72">
        <v>4552</v>
      </c>
      <c r="N17" s="51" t="s">
        <v>92</v>
      </c>
      <c r="O17" s="51" t="s">
        <v>23</v>
      </c>
    </row>
    <row r="18" spans="1:15" s="14" customFormat="1" ht="38.25">
      <c r="A18" s="11">
        <v>16</v>
      </c>
      <c r="B18" s="12" t="s">
        <v>24</v>
      </c>
      <c r="C18" s="15" t="s">
        <v>25</v>
      </c>
      <c r="D18" s="16">
        <v>300</v>
      </c>
      <c r="E18" s="13">
        <v>2</v>
      </c>
      <c r="F18" s="13" t="s">
        <v>19</v>
      </c>
      <c r="G18" s="5" t="s">
        <v>66</v>
      </c>
      <c r="H18" s="6"/>
      <c r="I18" s="34">
        <v>0</v>
      </c>
      <c r="J18" s="76"/>
      <c r="K18" s="52"/>
      <c r="L18" s="52"/>
      <c r="M18" s="73"/>
      <c r="N18" s="52"/>
      <c r="O18" s="52"/>
    </row>
    <row r="19" spans="1:15" s="14" customFormat="1" ht="38.25">
      <c r="A19" s="11">
        <v>17</v>
      </c>
      <c r="B19" s="12" t="s">
        <v>67</v>
      </c>
      <c r="C19" s="15" t="s">
        <v>68</v>
      </c>
      <c r="D19" s="16">
        <v>200</v>
      </c>
      <c r="E19" s="13">
        <v>2</v>
      </c>
      <c r="F19" s="13" t="s">
        <v>69</v>
      </c>
      <c r="G19" s="5" t="s">
        <v>70</v>
      </c>
      <c r="H19" s="6"/>
      <c r="I19" s="34">
        <v>0</v>
      </c>
      <c r="J19" s="76"/>
      <c r="K19" s="52"/>
      <c r="L19" s="52"/>
      <c r="M19" s="73"/>
      <c r="N19" s="52"/>
      <c r="O19" s="52"/>
    </row>
    <row r="20" spans="1:15" s="14" customFormat="1" ht="63.75">
      <c r="A20" s="11">
        <v>18</v>
      </c>
      <c r="B20" s="12" t="s">
        <v>71</v>
      </c>
      <c r="C20" s="15" t="s">
        <v>72</v>
      </c>
      <c r="D20" s="16">
        <v>100</v>
      </c>
      <c r="E20" s="13">
        <v>2</v>
      </c>
      <c r="F20" s="13" t="s">
        <v>19</v>
      </c>
      <c r="G20" s="5" t="s">
        <v>73</v>
      </c>
      <c r="H20" s="6"/>
      <c r="I20" s="34">
        <v>0</v>
      </c>
      <c r="J20" s="76"/>
      <c r="K20" s="52"/>
      <c r="L20" s="52"/>
      <c r="M20" s="73"/>
      <c r="N20" s="52"/>
      <c r="O20" s="52"/>
    </row>
    <row r="21" spans="1:15" s="14" customFormat="1" ht="38.25">
      <c r="A21" s="11">
        <v>19</v>
      </c>
      <c r="B21" s="12" t="s">
        <v>74</v>
      </c>
      <c r="C21" s="15" t="s">
        <v>75</v>
      </c>
      <c r="D21" s="16">
        <v>200</v>
      </c>
      <c r="E21" s="13">
        <v>2</v>
      </c>
      <c r="F21" s="13" t="s">
        <v>19</v>
      </c>
      <c r="G21" s="5" t="s">
        <v>76</v>
      </c>
      <c r="H21" s="6"/>
      <c r="I21" s="34">
        <v>0</v>
      </c>
      <c r="J21" s="76"/>
      <c r="K21" s="52"/>
      <c r="L21" s="52"/>
      <c r="M21" s="73"/>
      <c r="N21" s="52"/>
      <c r="O21" s="52"/>
    </row>
    <row r="22" spans="1:15" s="14" customFormat="1" ht="38.25">
      <c r="A22" s="11">
        <v>20</v>
      </c>
      <c r="B22" s="12" t="s">
        <v>27</v>
      </c>
      <c r="C22" s="15" t="s">
        <v>28</v>
      </c>
      <c r="D22" s="16">
        <v>250</v>
      </c>
      <c r="E22" s="13">
        <v>2</v>
      </c>
      <c r="F22" s="13" t="s">
        <v>19</v>
      </c>
      <c r="G22" s="5" t="s">
        <v>77</v>
      </c>
      <c r="H22" s="6"/>
      <c r="I22" s="34">
        <v>0</v>
      </c>
      <c r="J22" s="76"/>
      <c r="K22" s="52"/>
      <c r="L22" s="52"/>
      <c r="M22" s="73"/>
      <c r="N22" s="52"/>
      <c r="O22" s="52"/>
    </row>
    <row r="23" spans="1:15" s="14" customFormat="1" ht="89.25">
      <c r="A23" s="11">
        <v>21</v>
      </c>
      <c r="B23" s="12" t="s">
        <v>78</v>
      </c>
      <c r="C23" s="15" t="s">
        <v>79</v>
      </c>
      <c r="D23" s="16">
        <v>100</v>
      </c>
      <c r="E23" s="13">
        <v>2</v>
      </c>
      <c r="F23" s="13" t="s">
        <v>19</v>
      </c>
      <c r="G23" s="5" t="s">
        <v>80</v>
      </c>
      <c r="H23" s="6"/>
      <c r="I23" s="34">
        <v>0</v>
      </c>
      <c r="J23" s="76"/>
      <c r="K23" s="52"/>
      <c r="L23" s="52"/>
      <c r="M23" s="73"/>
      <c r="N23" s="52"/>
      <c r="O23" s="52"/>
    </row>
    <row r="24" spans="1:15" s="14" customFormat="1" ht="51">
      <c r="A24" s="11">
        <v>22</v>
      </c>
      <c r="B24" s="12" t="s">
        <v>30</v>
      </c>
      <c r="C24" s="15" t="s">
        <v>31</v>
      </c>
      <c r="D24" s="16">
        <v>200</v>
      </c>
      <c r="E24" s="13">
        <v>2</v>
      </c>
      <c r="F24" s="13" t="s">
        <v>32</v>
      </c>
      <c r="G24" s="5" t="s">
        <v>81</v>
      </c>
      <c r="H24" s="6"/>
      <c r="I24" s="34">
        <v>0</v>
      </c>
      <c r="J24" s="76"/>
      <c r="K24" s="52"/>
      <c r="L24" s="52"/>
      <c r="M24" s="73"/>
      <c r="N24" s="52"/>
      <c r="O24" s="52"/>
    </row>
    <row r="25" spans="1:15" s="14" customFormat="1" ht="51">
      <c r="A25" s="11">
        <v>23</v>
      </c>
      <c r="B25" s="12" t="s">
        <v>82</v>
      </c>
      <c r="C25" s="15" t="s">
        <v>83</v>
      </c>
      <c r="D25" s="16">
        <v>100</v>
      </c>
      <c r="E25" s="13">
        <v>2</v>
      </c>
      <c r="F25" s="13" t="s">
        <v>32</v>
      </c>
      <c r="G25" s="5" t="s">
        <v>84</v>
      </c>
      <c r="H25" s="6"/>
      <c r="I25" s="34">
        <v>0</v>
      </c>
      <c r="J25" s="76"/>
      <c r="K25" s="52"/>
      <c r="L25" s="52"/>
      <c r="M25" s="73"/>
      <c r="N25" s="52"/>
      <c r="O25" s="52"/>
    </row>
    <row r="26" spans="1:15" s="14" customFormat="1" ht="38.25">
      <c r="A26" s="11">
        <v>24</v>
      </c>
      <c r="B26" s="12" t="s">
        <v>85</v>
      </c>
      <c r="C26" s="15" t="s">
        <v>86</v>
      </c>
      <c r="D26" s="16">
        <v>200</v>
      </c>
      <c r="E26" s="13">
        <v>2</v>
      </c>
      <c r="F26" s="13" t="s">
        <v>19</v>
      </c>
      <c r="G26" s="5" t="s">
        <v>87</v>
      </c>
      <c r="H26" s="6"/>
      <c r="I26" s="34">
        <v>0</v>
      </c>
      <c r="J26" s="76"/>
      <c r="K26" s="52"/>
      <c r="L26" s="52"/>
      <c r="M26" s="73"/>
      <c r="N26" s="52"/>
      <c r="O26" s="52"/>
    </row>
    <row r="27" spans="1:15" s="14" customFormat="1" ht="51.75" thickBot="1">
      <c r="A27" s="17">
        <v>25</v>
      </c>
      <c r="B27" s="8" t="s">
        <v>88</v>
      </c>
      <c r="C27" s="38" t="s">
        <v>89</v>
      </c>
      <c r="D27" s="9">
        <v>50</v>
      </c>
      <c r="E27" s="10">
        <v>2</v>
      </c>
      <c r="F27" s="10" t="s">
        <v>90</v>
      </c>
      <c r="G27" s="39" t="s">
        <v>91</v>
      </c>
      <c r="H27" s="32"/>
      <c r="I27" s="36">
        <v>0</v>
      </c>
      <c r="J27" s="77"/>
      <c r="K27" s="53"/>
      <c r="L27" s="53"/>
      <c r="M27" s="74"/>
      <c r="N27" s="53"/>
      <c r="O27" s="53"/>
    </row>
    <row r="28" spans="1:15" s="14" customFormat="1" ht="38.25">
      <c r="A28" s="24">
        <v>26</v>
      </c>
      <c r="B28" s="25" t="s">
        <v>93</v>
      </c>
      <c r="C28" s="26" t="s">
        <v>94</v>
      </c>
      <c r="D28" s="27">
        <v>100</v>
      </c>
      <c r="E28" s="28">
        <v>2</v>
      </c>
      <c r="F28" s="28" t="s">
        <v>95</v>
      </c>
      <c r="G28" s="37" t="s">
        <v>96</v>
      </c>
      <c r="H28" s="31"/>
      <c r="I28" s="35">
        <v>0</v>
      </c>
      <c r="J28" s="75">
        <v>19800</v>
      </c>
      <c r="K28" s="51" t="s">
        <v>122</v>
      </c>
      <c r="L28" s="51" t="s">
        <v>123</v>
      </c>
      <c r="M28" s="72">
        <v>4470</v>
      </c>
      <c r="N28" s="72">
        <v>2900</v>
      </c>
      <c r="O28" s="40" t="s">
        <v>124</v>
      </c>
    </row>
    <row r="29" spans="1:15" s="14" customFormat="1" ht="25.5">
      <c r="A29" s="11">
        <v>27</v>
      </c>
      <c r="B29" s="12" t="s">
        <v>97</v>
      </c>
      <c r="C29" s="15" t="s">
        <v>98</v>
      </c>
      <c r="D29" s="16">
        <v>100</v>
      </c>
      <c r="E29" s="13">
        <v>2</v>
      </c>
      <c r="F29" s="13" t="s">
        <v>99</v>
      </c>
      <c r="G29" s="5" t="s">
        <v>100</v>
      </c>
      <c r="H29" s="6"/>
      <c r="I29" s="34">
        <v>0</v>
      </c>
      <c r="J29" s="76"/>
      <c r="K29" s="52"/>
      <c r="L29" s="52"/>
      <c r="M29" s="73"/>
      <c r="N29" s="73"/>
      <c r="O29" s="41"/>
    </row>
    <row r="30" spans="1:15" s="14" customFormat="1" ht="38.25">
      <c r="A30" s="11">
        <v>28</v>
      </c>
      <c r="B30" s="12" t="s">
        <v>101</v>
      </c>
      <c r="C30" s="15" t="s">
        <v>102</v>
      </c>
      <c r="D30" s="16">
        <v>100</v>
      </c>
      <c r="E30" s="13">
        <v>2</v>
      </c>
      <c r="F30" s="13" t="s">
        <v>103</v>
      </c>
      <c r="G30" s="5" t="s">
        <v>104</v>
      </c>
      <c r="H30" s="6"/>
      <c r="I30" s="34">
        <v>0</v>
      </c>
      <c r="J30" s="76"/>
      <c r="K30" s="52"/>
      <c r="L30" s="52"/>
      <c r="M30" s="73"/>
      <c r="N30" s="73"/>
      <c r="O30" s="41"/>
    </row>
    <row r="31" spans="1:15" s="14" customFormat="1" ht="38.25">
      <c r="A31" s="11">
        <v>29</v>
      </c>
      <c r="B31" s="12" t="s">
        <v>125</v>
      </c>
      <c r="C31" s="15" t="s">
        <v>105</v>
      </c>
      <c r="D31" s="16">
        <v>300</v>
      </c>
      <c r="E31" s="13">
        <v>2</v>
      </c>
      <c r="F31" s="13" t="s">
        <v>103</v>
      </c>
      <c r="G31" s="5" t="s">
        <v>106</v>
      </c>
      <c r="H31" s="6"/>
      <c r="I31" s="34">
        <v>0</v>
      </c>
      <c r="J31" s="76"/>
      <c r="K31" s="52"/>
      <c r="L31" s="52"/>
      <c r="M31" s="73"/>
      <c r="N31" s="73"/>
      <c r="O31" s="41"/>
    </row>
    <row r="32" spans="1:15" s="14" customFormat="1" ht="38.25">
      <c r="A32" s="11">
        <v>30</v>
      </c>
      <c r="B32" s="12" t="s">
        <v>107</v>
      </c>
      <c r="C32" s="15" t="s">
        <v>108</v>
      </c>
      <c r="D32" s="16">
        <v>30</v>
      </c>
      <c r="E32" s="13">
        <v>2</v>
      </c>
      <c r="F32" s="13" t="s">
        <v>103</v>
      </c>
      <c r="G32" s="5" t="s">
        <v>109</v>
      </c>
      <c r="H32" s="6"/>
      <c r="I32" s="34">
        <v>0</v>
      </c>
      <c r="J32" s="76"/>
      <c r="K32" s="52"/>
      <c r="L32" s="52"/>
      <c r="M32" s="73"/>
      <c r="N32" s="73"/>
      <c r="O32" s="41"/>
    </row>
    <row r="33" spans="1:15" s="14" customFormat="1" ht="25.5">
      <c r="A33" s="11">
        <v>31</v>
      </c>
      <c r="B33" s="12" t="s">
        <v>110</v>
      </c>
      <c r="C33" s="15" t="s">
        <v>111</v>
      </c>
      <c r="D33" s="16">
        <v>200</v>
      </c>
      <c r="E33" s="13" t="s">
        <v>112</v>
      </c>
      <c r="F33" s="13" t="s">
        <v>113</v>
      </c>
      <c r="G33" s="5" t="s">
        <v>114</v>
      </c>
      <c r="H33" s="6"/>
      <c r="I33" s="34">
        <v>0</v>
      </c>
      <c r="J33" s="76"/>
      <c r="K33" s="52"/>
      <c r="L33" s="52"/>
      <c r="M33" s="73"/>
      <c r="N33" s="73"/>
      <c r="O33" s="41"/>
    </row>
    <row r="34" spans="1:15" s="14" customFormat="1" ht="38.25">
      <c r="A34" s="11">
        <v>32</v>
      </c>
      <c r="B34" s="12" t="s">
        <v>115</v>
      </c>
      <c r="C34" s="15" t="s">
        <v>116</v>
      </c>
      <c r="D34" s="16">
        <v>100</v>
      </c>
      <c r="E34" s="13">
        <v>2</v>
      </c>
      <c r="F34" s="13" t="s">
        <v>117</v>
      </c>
      <c r="G34" s="5" t="s">
        <v>118</v>
      </c>
      <c r="H34" s="6"/>
      <c r="I34" s="34">
        <v>0</v>
      </c>
      <c r="J34" s="76"/>
      <c r="K34" s="52"/>
      <c r="L34" s="52"/>
      <c r="M34" s="73"/>
      <c r="N34" s="73"/>
      <c r="O34" s="41"/>
    </row>
    <row r="35" spans="1:15" s="14" customFormat="1" ht="39" thickBot="1">
      <c r="A35" s="17">
        <v>33</v>
      </c>
      <c r="B35" s="8" t="s">
        <v>119</v>
      </c>
      <c r="C35" s="38" t="s">
        <v>120</v>
      </c>
      <c r="D35" s="9">
        <v>300</v>
      </c>
      <c r="E35" s="10">
        <v>2</v>
      </c>
      <c r="F35" s="10" t="s">
        <v>103</v>
      </c>
      <c r="G35" s="39" t="s">
        <v>121</v>
      </c>
      <c r="H35" s="32"/>
      <c r="I35" s="36">
        <v>0</v>
      </c>
      <c r="J35" s="77"/>
      <c r="K35" s="53"/>
      <c r="L35" s="53"/>
      <c r="M35" s="74"/>
      <c r="N35" s="74"/>
      <c r="O35" s="42"/>
    </row>
    <row r="36" spans="1:15" s="14" customFormat="1" ht="114.75">
      <c r="A36" s="24">
        <v>34</v>
      </c>
      <c r="B36" s="25" t="s">
        <v>126</v>
      </c>
      <c r="C36" s="26" t="s">
        <v>127</v>
      </c>
      <c r="D36" s="27">
        <v>100</v>
      </c>
      <c r="E36" s="28" t="s">
        <v>128</v>
      </c>
      <c r="F36" s="28" t="s">
        <v>129</v>
      </c>
      <c r="G36" s="37" t="s">
        <v>167</v>
      </c>
      <c r="H36" s="31"/>
      <c r="I36" s="35">
        <v>0</v>
      </c>
      <c r="J36" s="75">
        <v>122000</v>
      </c>
      <c r="K36" s="51" t="s">
        <v>163</v>
      </c>
      <c r="L36" s="51" t="s">
        <v>164</v>
      </c>
      <c r="M36" s="72">
        <v>4470</v>
      </c>
      <c r="N36" s="51" t="s">
        <v>165</v>
      </c>
      <c r="O36" s="40" t="s">
        <v>163</v>
      </c>
    </row>
    <row r="37" spans="1:15" s="14" customFormat="1" ht="76.5">
      <c r="A37" s="11">
        <v>35</v>
      </c>
      <c r="B37" s="12" t="s">
        <v>130</v>
      </c>
      <c r="C37" s="15" t="s">
        <v>131</v>
      </c>
      <c r="D37" s="16">
        <v>250</v>
      </c>
      <c r="E37" s="13" t="s">
        <v>132</v>
      </c>
      <c r="F37" s="13" t="s">
        <v>133</v>
      </c>
      <c r="G37" s="5" t="s">
        <v>134</v>
      </c>
      <c r="H37" s="6"/>
      <c r="I37" s="34">
        <v>0</v>
      </c>
      <c r="J37" s="76"/>
      <c r="K37" s="52"/>
      <c r="L37" s="52"/>
      <c r="M37" s="73"/>
      <c r="N37" s="52"/>
      <c r="O37" s="41"/>
    </row>
    <row r="38" spans="1:15" s="14" customFormat="1" ht="76.5">
      <c r="A38" s="11">
        <v>36</v>
      </c>
      <c r="B38" s="12" t="s">
        <v>135</v>
      </c>
      <c r="C38" s="15" t="s">
        <v>136</v>
      </c>
      <c r="D38" s="16">
        <v>250</v>
      </c>
      <c r="E38" s="13" t="s">
        <v>132</v>
      </c>
      <c r="F38" s="13" t="s">
        <v>137</v>
      </c>
      <c r="G38" s="5" t="s">
        <v>138</v>
      </c>
      <c r="H38" s="6"/>
      <c r="I38" s="34">
        <v>0</v>
      </c>
      <c r="J38" s="76"/>
      <c r="K38" s="52"/>
      <c r="L38" s="52"/>
      <c r="M38" s="73"/>
      <c r="N38" s="52"/>
      <c r="O38" s="41"/>
    </row>
    <row r="39" spans="1:15" s="14" customFormat="1" ht="145.5" customHeight="1">
      <c r="A39" s="11">
        <v>37</v>
      </c>
      <c r="B39" s="12" t="s">
        <v>139</v>
      </c>
      <c r="C39" s="15" t="s">
        <v>162</v>
      </c>
      <c r="D39" s="16">
        <v>250</v>
      </c>
      <c r="E39" s="13" t="s">
        <v>140</v>
      </c>
      <c r="F39" s="13" t="s">
        <v>141</v>
      </c>
      <c r="G39" s="5" t="s">
        <v>166</v>
      </c>
      <c r="H39" s="6"/>
      <c r="I39" s="34">
        <v>0</v>
      </c>
      <c r="J39" s="76"/>
      <c r="K39" s="52"/>
      <c r="L39" s="52"/>
      <c r="M39" s="73"/>
      <c r="N39" s="52"/>
      <c r="O39" s="41"/>
    </row>
    <row r="40" spans="1:15" s="14" customFormat="1" ht="146.25" customHeight="1">
      <c r="A40" s="11">
        <v>38</v>
      </c>
      <c r="B40" s="12" t="s">
        <v>142</v>
      </c>
      <c r="C40" s="15" t="s">
        <v>143</v>
      </c>
      <c r="D40" s="16">
        <v>250</v>
      </c>
      <c r="E40" s="13" t="s">
        <v>140</v>
      </c>
      <c r="F40" s="13" t="s">
        <v>141</v>
      </c>
      <c r="G40" s="5" t="s">
        <v>168</v>
      </c>
      <c r="H40" s="6"/>
      <c r="I40" s="34">
        <v>0</v>
      </c>
      <c r="J40" s="76"/>
      <c r="K40" s="52"/>
      <c r="L40" s="52"/>
      <c r="M40" s="73"/>
      <c r="N40" s="52"/>
      <c r="O40" s="41"/>
    </row>
    <row r="41" spans="1:15" s="14" customFormat="1" ht="114.75">
      <c r="A41" s="11">
        <v>39</v>
      </c>
      <c r="B41" s="12" t="s">
        <v>144</v>
      </c>
      <c r="C41" s="15" t="s">
        <v>145</v>
      </c>
      <c r="D41" s="16">
        <v>250</v>
      </c>
      <c r="E41" s="13" t="s">
        <v>146</v>
      </c>
      <c r="F41" s="13" t="s">
        <v>147</v>
      </c>
      <c r="G41" s="5" t="s">
        <v>169</v>
      </c>
      <c r="H41" s="6"/>
      <c r="I41" s="34">
        <v>0</v>
      </c>
      <c r="J41" s="76"/>
      <c r="K41" s="52"/>
      <c r="L41" s="52"/>
      <c r="M41" s="73"/>
      <c r="N41" s="52"/>
      <c r="O41" s="41"/>
    </row>
    <row r="42" spans="1:15" s="14" customFormat="1" ht="63.75">
      <c r="A42" s="11">
        <v>40</v>
      </c>
      <c r="B42" s="12" t="s">
        <v>148</v>
      </c>
      <c r="C42" s="15" t="s">
        <v>149</v>
      </c>
      <c r="D42" s="16">
        <v>250</v>
      </c>
      <c r="E42" s="13" t="s">
        <v>132</v>
      </c>
      <c r="F42" s="13" t="s">
        <v>150</v>
      </c>
      <c r="G42" s="5" t="s">
        <v>151</v>
      </c>
      <c r="H42" s="6"/>
      <c r="I42" s="34">
        <v>0</v>
      </c>
      <c r="J42" s="76"/>
      <c r="K42" s="52"/>
      <c r="L42" s="52"/>
      <c r="M42" s="73"/>
      <c r="N42" s="52"/>
      <c r="O42" s="41"/>
    </row>
    <row r="43" spans="1:15" s="14" customFormat="1" ht="102">
      <c r="A43" s="11">
        <v>41</v>
      </c>
      <c r="B43" s="12" t="s">
        <v>152</v>
      </c>
      <c r="C43" s="15" t="s">
        <v>153</v>
      </c>
      <c r="D43" s="16">
        <v>200</v>
      </c>
      <c r="E43" s="13" t="s">
        <v>132</v>
      </c>
      <c r="F43" s="13" t="s">
        <v>154</v>
      </c>
      <c r="G43" s="5" t="s">
        <v>155</v>
      </c>
      <c r="H43" s="6"/>
      <c r="I43" s="34">
        <v>0</v>
      </c>
      <c r="J43" s="76"/>
      <c r="K43" s="52"/>
      <c r="L43" s="52"/>
      <c r="M43" s="73"/>
      <c r="N43" s="52"/>
      <c r="O43" s="41"/>
    </row>
    <row r="44" spans="1:15" s="14" customFormat="1" ht="38.25">
      <c r="A44" s="11">
        <v>42</v>
      </c>
      <c r="B44" s="12" t="s">
        <v>156</v>
      </c>
      <c r="C44" s="15" t="s">
        <v>157</v>
      </c>
      <c r="D44" s="16">
        <v>200</v>
      </c>
      <c r="E44" s="13" t="s">
        <v>132</v>
      </c>
      <c r="F44" s="13" t="s">
        <v>137</v>
      </c>
      <c r="G44" s="5" t="s">
        <v>158</v>
      </c>
      <c r="H44" s="6"/>
      <c r="I44" s="34">
        <v>0</v>
      </c>
      <c r="J44" s="76"/>
      <c r="K44" s="52"/>
      <c r="L44" s="52"/>
      <c r="M44" s="73"/>
      <c r="N44" s="52"/>
      <c r="O44" s="41"/>
    </row>
    <row r="45" spans="1:15" s="14" customFormat="1" ht="51.75" thickBot="1">
      <c r="A45" s="17">
        <v>43</v>
      </c>
      <c r="B45" s="8" t="s">
        <v>159</v>
      </c>
      <c r="C45" s="38" t="s">
        <v>160</v>
      </c>
      <c r="D45" s="9">
        <v>200</v>
      </c>
      <c r="E45" s="10" t="s">
        <v>132</v>
      </c>
      <c r="F45" s="10" t="s">
        <v>137</v>
      </c>
      <c r="G45" s="39" t="s">
        <v>161</v>
      </c>
      <c r="H45" s="32"/>
      <c r="I45" s="36">
        <v>0</v>
      </c>
      <c r="J45" s="77"/>
      <c r="K45" s="53"/>
      <c r="L45" s="53"/>
      <c r="M45" s="74"/>
      <c r="N45" s="53"/>
      <c r="O45" s="42"/>
    </row>
    <row r="46" spans="1:11" ht="30" customHeight="1" thickBot="1">
      <c r="A46" s="48"/>
      <c r="B46" s="49"/>
      <c r="C46" s="49"/>
      <c r="D46" s="49"/>
      <c r="E46" s="49"/>
      <c r="F46" s="49"/>
      <c r="G46" s="49"/>
      <c r="H46" s="50" t="s">
        <v>16</v>
      </c>
      <c r="I46" s="50"/>
      <c r="J46" s="7">
        <f>SUM(J3:J45)</f>
        <v>237800</v>
      </c>
      <c r="K46" s="1"/>
    </row>
    <row r="47" spans="8:11" ht="15">
      <c r="H47" s="54" t="s">
        <v>6</v>
      </c>
      <c r="I47" s="55"/>
      <c r="J47" s="58">
        <f>SUM(I3:I45)</f>
        <v>0</v>
      </c>
      <c r="K47" s="1"/>
    </row>
    <row r="48" spans="2:10" ht="13.5" thickBot="1">
      <c r="B48" s="3"/>
      <c r="C48" s="3"/>
      <c r="H48" s="56"/>
      <c r="I48" s="57"/>
      <c r="J48" s="59"/>
    </row>
    <row r="52" ht="15">
      <c r="J52" s="33"/>
    </row>
    <row r="59" ht="15">
      <c r="C59" s="4"/>
    </row>
    <row r="66" spans="5:6" ht="15">
      <c r="E66" s="33"/>
      <c r="F66" s="33"/>
    </row>
    <row r="75" ht="15">
      <c r="C75" s="4"/>
    </row>
    <row r="78" ht="15">
      <c r="E78" s="33"/>
    </row>
  </sheetData>
  <mergeCells count="35">
    <mergeCell ref="O36:O45"/>
    <mergeCell ref="J36:J45"/>
    <mergeCell ref="K36:K45"/>
    <mergeCell ref="L36:L45"/>
    <mergeCell ref="M36:M45"/>
    <mergeCell ref="N36:N45"/>
    <mergeCell ref="O17:O27"/>
    <mergeCell ref="J28:J35"/>
    <mergeCell ref="K28:K35"/>
    <mergeCell ref="L28:L35"/>
    <mergeCell ref="M28:M35"/>
    <mergeCell ref="N28:N35"/>
    <mergeCell ref="O28:O35"/>
    <mergeCell ref="A1:O1"/>
    <mergeCell ref="A46:G46"/>
    <mergeCell ref="H46:I46"/>
    <mergeCell ref="J3:J13"/>
    <mergeCell ref="K3:K13"/>
    <mergeCell ref="L3:L13"/>
    <mergeCell ref="M3:M13"/>
    <mergeCell ref="N3:N13"/>
    <mergeCell ref="O3:O13"/>
    <mergeCell ref="K14:K16"/>
    <mergeCell ref="L14:L16"/>
    <mergeCell ref="M14:M16"/>
    <mergeCell ref="N14:N16"/>
    <mergeCell ref="H47:I48"/>
    <mergeCell ref="J47:J48"/>
    <mergeCell ref="O14:O16"/>
    <mergeCell ref="J14:J16"/>
    <mergeCell ref="J17:J27"/>
    <mergeCell ref="K17:K27"/>
    <mergeCell ref="L17:L27"/>
    <mergeCell ref="M17:M27"/>
    <mergeCell ref="N17:N27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11" r:id="rId1"/>
  <headerFooter>
    <oddHeader xml:space="preserve">&amp;RPříloha č. 1 Zadávací dokumentace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2019-01-28T11:47:16Z</cp:lastPrinted>
  <dcterms:created xsi:type="dcterms:W3CDTF">2013-06-20T07:33:46Z</dcterms:created>
  <dcterms:modified xsi:type="dcterms:W3CDTF">2019-03-25T10:42:59Z</dcterms:modified>
  <cp:category/>
  <cp:version/>
  <cp:contentType/>
  <cp:contentStatus/>
</cp:coreProperties>
</file>