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9200" windowHeight="11520" activeTab="0"/>
  </bookViews>
  <sheets>
    <sheet name="VZMR Propagace" sheetId="1" r:id="rId1"/>
  </sheets>
  <definedNames>
    <definedName name="_xlnm.Print_Area" localSheetId="0">'VZMR Propagace'!$A$1:$O$65</definedName>
  </definedNames>
  <calcPr calcId="162913"/>
</workbook>
</file>

<file path=xl/sharedStrings.xml><?xml version="1.0" encoding="utf-8"?>
<sst xmlns="http://schemas.openxmlformats.org/spreadsheetml/2006/main" count="65" uniqueCount="41">
  <si>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</si>
  <si>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</si>
  <si>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</si>
  <si>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</si>
  <si>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</si>
  <si>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</si>
  <si>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</si>
  <si>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</si>
  <si>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</si>
  <si>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</si>
  <si>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</si>
  <si>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</si>
  <si>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</si>
  <si>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</si>
  <si>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</si>
  <si>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Předpokládaná hodnota zakázky</t>
  </si>
  <si>
    <t>Dodávky na propagaci -17-2018</t>
  </si>
  <si>
    <t>Přívěsek reflexní sova žlutá</t>
  </si>
  <si>
    <t>barva: reflexní žlutá, připnutí: řetízek, výška alespoň 6,5 cm</t>
  </si>
  <si>
    <t>1/0 logo černé</t>
  </si>
  <si>
    <t>potisk o rozměrech min. 40 x 10 mm, na straně bez očí</t>
  </si>
  <si>
    <t>Přívěsek reflexní - ještěrka</t>
  </si>
  <si>
    <t>barva: reflexní žlutá, připnutí: řetízek zakončený karabinou, 10,5 cm x 6,5 cm</t>
  </si>
  <si>
    <t>potisk o rozměrech min. 23,5 x 7,5 mm</t>
  </si>
  <si>
    <t>Propiska - kombinace bílá, žlutá</t>
  </si>
  <si>
    <t>modrá náplň, bílý plast, žlutý prvek u hrotu (gumový proužek), rozměry 14 cm x 1,2 cm</t>
  </si>
  <si>
    <t xml:space="preserve">logo a název v plném znění: Univerzita Hradec Králové, Přírodovědecká fakulta, rozměry min. 23,5 mm x 7,5mm </t>
  </si>
  <si>
    <t>Nafukovací balonky</t>
  </si>
  <si>
    <t>Nafukovací balonky,barva žlutá (barva co nejvíce dle  JVS PřF UHK PANTONE  7409 C - CMYK: 0/30/100; RGB: 250/180/25; RAL 1023); potisk  (logo PŘF UHKí; webové stránky www.uhk.cz/PRF)</t>
  </si>
  <si>
    <t>Potisk: logo zkrácené, weobvky www.uhk.cz/PRF potisknutelné plochy o minimálních rozměrech 74,5 x 16,5 mm</t>
  </si>
  <si>
    <t>Pytel na záda - žlutý</t>
  </si>
  <si>
    <t>batoh žlutý z netkané textilie příp. polyester, rozměry (velikost):
36 × 42 cm, žlutá barva dle JVS PřF UHK, textilní šňůrky na ramena v šedé barvě, přidělané dírkou</t>
  </si>
  <si>
    <t xml:space="preserve">1/0 logo černé,logo PřF dlouhé uprostřed </t>
  </si>
  <si>
    <t xml:space="preserve">potisk:logo PřF dlouhé uprostřed (rozměry: 8 cm na výšku, šířka adekvátně k výšce)  </t>
  </si>
  <si>
    <t xml:space="preserve">Reflexní pásek samonavíjecí </t>
  </si>
  <si>
    <t>Technika slap wrap, fluorescenční žlutá barva, z PU, šíře 3 cm, délka 30 cm</t>
  </si>
  <si>
    <t>potisk, rozměry 1,5 cm x 8 cm</t>
  </si>
  <si>
    <t xml:space="preserve">Mgr. K. Vávrová, Ing. M.Polívková </t>
  </si>
  <si>
    <t>doc. Hubálovský</t>
  </si>
  <si>
    <t>Ing. Monika Polívková , Hradecká 1285,PřF UHK budova S, Hradec Králové</t>
  </si>
  <si>
    <t>2 loga - logo ESF (viz příloha) a logo PřF UHK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</si>
</sst>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6" formatCode="_-* #,##0\ _K_č_-;\-* #,##0\ _K_č_-;_-* &quot;-&quot;??\ _K_č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b/>
      <sz val="16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61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2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4" fontId="13" fillId="0" borderId="1" xfId="20" applyFont="1" applyFill="1" applyBorder="1" applyAlignment="1" applyProtection="1">
      <alignment horizontal="left" vertical="center" wrapText="1"/>
      <protection locked="0"/>
    </xf>
    <xf numFmtId="44" fontId="13" fillId="0" borderId="4" xfId="20" applyFont="1" applyFill="1" applyBorder="1" applyAlignment="1" applyProtection="1">
      <alignment horizontal="left" vertical="center" wrapText="1"/>
      <protection locked="0"/>
    </xf>
    <xf numFmtId="44" fontId="10" fillId="0" borderId="1" xfId="20" applyFont="1" applyFill="1" applyBorder="1" applyAlignment="1" applyProtection="1">
      <alignment horizontal="left" vertical="center" wrapText="1"/>
      <protection locked="0"/>
    </xf>
    <xf numFmtId="44" fontId="10" fillId="0" borderId="5" xfId="20" applyFont="1" applyFill="1" applyBorder="1" applyAlignment="1">
      <alignment vertical="center" wrapText="1"/>
    </xf>
    <xf numFmtId="44" fontId="10" fillId="4" borderId="1" xfId="20" applyFont="1" applyFill="1" applyBorder="1" applyAlignment="1">
      <alignment vertical="center"/>
    </xf>
    <xf numFmtId="44" fontId="10" fillId="4" borderId="4" xfId="20" applyFont="1" applyFill="1" applyBorder="1" applyAlignment="1">
      <alignment vertical="center"/>
    </xf>
    <xf numFmtId="44" fontId="10" fillId="4" borderId="1" xfId="20" applyFont="1" applyFill="1" applyBorder="1" applyAlignment="1">
      <alignment vertical="center" wrapText="1"/>
    </xf>
    <xf numFmtId="166" fontId="10" fillId="4" borderId="1" xfId="37" applyNumberFormat="1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44" fontId="10" fillId="3" borderId="4" xfId="20" applyFont="1" applyFill="1" applyBorder="1" applyAlignment="1" applyProtection="1">
      <alignment vertical="center" wrapText="1"/>
      <protection locked="0"/>
    </xf>
    <xf numFmtId="44" fontId="10" fillId="4" borderId="4" xfId="20" applyFont="1" applyFill="1" applyBorder="1" applyAlignment="1">
      <alignment vertical="center" wrapText="1"/>
    </xf>
    <xf numFmtId="166" fontId="10" fillId="4" borderId="4" xfId="37" applyNumberFormat="1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5" fontId="13" fillId="0" borderId="8" xfId="0" applyNumberFormat="1" applyFont="1" applyFill="1" applyBorder="1" applyAlignment="1" applyProtection="1">
      <alignment horizontal="right" vertical="center" wrapText="1"/>
      <protection/>
    </xf>
    <xf numFmtId="165" fontId="13" fillId="0" borderId="11" xfId="0" applyNumberFormat="1" applyFont="1" applyFill="1" applyBorder="1" applyAlignment="1" applyProtection="1">
      <alignment horizontal="right" vertical="center" wrapText="1"/>
      <protection/>
    </xf>
    <xf numFmtId="165" fontId="13" fillId="0" borderId="10" xfId="0" applyNumberFormat="1" applyFont="1" applyFill="1" applyBorder="1" applyAlignment="1" applyProtection="1">
      <alignment horizontal="right" vertical="center" wrapText="1"/>
      <protection/>
    </xf>
    <xf numFmtId="165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3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166" fontId="10" fillId="4" borderId="3" xfId="37" applyNumberFormat="1" applyFont="1" applyFill="1" applyBorder="1" applyAlignment="1">
      <alignment vertical="center" wrapText="1"/>
    </xf>
    <xf numFmtId="166" fontId="10" fillId="4" borderId="16" xfId="37" applyNumberFormat="1" applyFont="1" applyFill="1" applyBorder="1" applyAlignment="1">
      <alignment vertical="center" wrapText="1"/>
    </xf>
    <xf numFmtId="0" fontId="16" fillId="0" borderId="0" xfId="0" applyFont="1"/>
    <xf numFmtId="0" fontId="7" fillId="0" borderId="0" xfId="0" applyFont="1" applyAlignment="1">
      <alignment horizont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Čárka" xfId="37"/>
  </cellStyles>
  <dxfs count="7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9525</xdr:rowOff>
    </xdr:from>
    <xdr:to>
      <xdr:col>8</xdr:col>
      <xdr:colOff>847725</xdr:colOff>
      <xdr:row>27</xdr:row>
      <xdr:rowOff>85725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525" y="9877425"/>
          <a:ext cx="2305050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66675</xdr:rowOff>
    </xdr:from>
    <xdr:to>
      <xdr:col>5</xdr:col>
      <xdr:colOff>1304925</xdr:colOff>
      <xdr:row>26</xdr:row>
      <xdr:rowOff>133350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9124950"/>
          <a:ext cx="2447925" cy="2495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95250</xdr:rowOff>
    </xdr:from>
    <xdr:to>
      <xdr:col>2</xdr:col>
      <xdr:colOff>1733550</xdr:colOff>
      <xdr:row>27</xdr:row>
      <xdr:rowOff>133350</xdr:rowOff>
    </xdr:to>
    <xdr:pic>
      <xdr:nvPicPr>
        <xdr:cNvPr id="12" name="Obrázek 11" descr="ReflexnÃ­ pÅÃ­vÄÅ¡ek - odrazka - sova bÃ­lÃ¡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9153525"/>
          <a:ext cx="2914650" cy="262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16</xdr:row>
      <xdr:rowOff>38100</xdr:rowOff>
    </xdr:from>
    <xdr:to>
      <xdr:col>11</xdr:col>
      <xdr:colOff>409575</xdr:colOff>
      <xdr:row>27</xdr:row>
      <xdr:rowOff>38100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4950" y="9906000"/>
          <a:ext cx="2886075" cy="1781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35</xdr:row>
      <xdr:rowOff>85725</xdr:rowOff>
    </xdr:from>
    <xdr:to>
      <xdr:col>5</xdr:col>
      <xdr:colOff>600075</xdr:colOff>
      <xdr:row>44</xdr:row>
      <xdr:rowOff>47625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3287375"/>
          <a:ext cx="6477000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409575</xdr:colOff>
      <xdr:row>12</xdr:row>
      <xdr:rowOff>66675</xdr:rowOff>
    </xdr:from>
    <xdr:to>
      <xdr:col>14</xdr:col>
      <xdr:colOff>1400175</xdr:colOff>
      <xdr:row>27</xdr:row>
      <xdr:rowOff>152400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7800" y="9286875"/>
          <a:ext cx="2524125" cy="2514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zoomScale="70" zoomScaleNormal="70" zoomScaleSheetLayoutView="70" workbookViewId="0" topLeftCell="A6">
      <selection activeCell="K37" sqref="K37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44.57421875" style="1" customWidth="1"/>
    <col min="4" max="4" width="8.140625" style="1" bestFit="1" customWidth="1"/>
    <col min="5" max="5" width="17.7109375" style="1" customWidth="1"/>
    <col min="6" max="6" width="22.00390625" style="1" customWidth="1"/>
    <col min="7" max="7" width="31.421875" style="1" customWidth="1"/>
    <col min="8" max="8" width="22.7109375" style="1" customWidth="1"/>
    <col min="9" max="9" width="22.8515625" style="1" bestFit="1" customWidth="1"/>
    <col min="10" max="10" width="20.28125" style="1" customWidth="1"/>
    <col min="11" max="11" width="17.421875" style="2" customWidth="1"/>
    <col min="12" max="12" width="13.00390625" style="1" customWidth="1"/>
    <col min="13" max="13" width="10.7109375" style="1" bestFit="1" customWidth="1"/>
    <col min="14" max="14" width="12.28125" style="1" bestFit="1" customWidth="1"/>
    <col min="15" max="15" width="26.7109375" style="1" customWidth="1"/>
    <col min="16" max="16384" width="9.140625" style="1" customWidth="1"/>
  </cols>
  <sheetData>
    <row r="1" spans="1:15" ht="30" customHeight="1">
      <c r="A1" s="54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58.5" customHeight="1">
      <c r="A2" s="26" t="s">
        <v>0</v>
      </c>
      <c r="B2" s="21" t="s">
        <v>1</v>
      </c>
      <c r="C2" s="22" t="s">
        <v>2</v>
      </c>
      <c r="D2" s="21" t="s">
        <v>3</v>
      </c>
      <c r="E2" s="23" t="s">
        <v>12</v>
      </c>
      <c r="F2" s="23" t="s">
        <v>4</v>
      </c>
      <c r="G2" s="23" t="s">
        <v>5</v>
      </c>
      <c r="H2" s="24" t="s">
        <v>13</v>
      </c>
      <c r="I2" s="25" t="s">
        <v>14</v>
      </c>
      <c r="J2" s="27" t="s">
        <v>15</v>
      </c>
      <c r="K2" s="21" t="s">
        <v>7</v>
      </c>
      <c r="L2" s="21" t="s">
        <v>8</v>
      </c>
      <c r="M2" s="21" t="s">
        <v>9</v>
      </c>
      <c r="N2" s="21" t="s">
        <v>10</v>
      </c>
      <c r="O2" s="28" t="s">
        <v>11</v>
      </c>
    </row>
    <row r="3" spans="1:15" s="7" customFormat="1" ht="112.5" customHeight="1">
      <c r="A3" s="29">
        <v>1</v>
      </c>
      <c r="B3" s="20" t="s">
        <v>17</v>
      </c>
      <c r="C3" s="12" t="s">
        <v>18</v>
      </c>
      <c r="D3" s="17">
        <v>150</v>
      </c>
      <c r="E3" s="13">
        <v>2</v>
      </c>
      <c r="F3" s="13" t="s">
        <v>19</v>
      </c>
      <c r="G3" s="13" t="s">
        <v>20</v>
      </c>
      <c r="H3" s="14"/>
      <c r="I3" s="30">
        <f>H3*D3</f>
        <v>0</v>
      </c>
      <c r="J3" s="34">
        <v>2500</v>
      </c>
      <c r="K3" s="36" t="s">
        <v>37</v>
      </c>
      <c r="L3" s="36" t="s">
        <v>38</v>
      </c>
      <c r="M3" s="37">
        <v>4820</v>
      </c>
      <c r="N3" s="37">
        <v>4900</v>
      </c>
      <c r="O3" s="57" t="s">
        <v>39</v>
      </c>
    </row>
    <row r="4" spans="1:15" s="7" customFormat="1" ht="112.5" customHeight="1">
      <c r="A4" s="29">
        <v>2</v>
      </c>
      <c r="B4" s="20" t="s">
        <v>21</v>
      </c>
      <c r="C4" s="12" t="s">
        <v>22</v>
      </c>
      <c r="D4" s="17">
        <v>150</v>
      </c>
      <c r="E4" s="13">
        <v>2</v>
      </c>
      <c r="F4" s="13" t="s">
        <v>19</v>
      </c>
      <c r="G4" s="13" t="s">
        <v>23</v>
      </c>
      <c r="H4" s="14"/>
      <c r="I4" s="30">
        <f aca="true" t="shared" si="0" ref="I4:I5">H4*D4</f>
        <v>0</v>
      </c>
      <c r="J4" s="34">
        <v>2900</v>
      </c>
      <c r="K4" s="36" t="s">
        <v>37</v>
      </c>
      <c r="L4" s="36" t="s">
        <v>38</v>
      </c>
      <c r="M4" s="37">
        <v>4820</v>
      </c>
      <c r="N4" s="37">
        <v>4900</v>
      </c>
      <c r="O4" s="57" t="s">
        <v>39</v>
      </c>
    </row>
    <row r="5" spans="1:15" s="7" customFormat="1" ht="112.5" customHeight="1">
      <c r="A5" s="29">
        <v>3</v>
      </c>
      <c r="B5" s="20" t="s">
        <v>24</v>
      </c>
      <c r="C5" s="12" t="s">
        <v>25</v>
      </c>
      <c r="D5" s="17">
        <v>100</v>
      </c>
      <c r="E5" s="13">
        <v>2</v>
      </c>
      <c r="F5" s="13" t="s">
        <v>19</v>
      </c>
      <c r="G5" s="13" t="s">
        <v>26</v>
      </c>
      <c r="H5" s="14"/>
      <c r="I5" s="30">
        <f t="shared" si="0"/>
        <v>0</v>
      </c>
      <c r="J5" s="34">
        <v>1000</v>
      </c>
      <c r="K5" s="36" t="s">
        <v>37</v>
      </c>
      <c r="L5" s="36" t="s">
        <v>38</v>
      </c>
      <c r="M5" s="37">
        <v>4820</v>
      </c>
      <c r="N5" s="37">
        <v>4900</v>
      </c>
      <c r="O5" s="57" t="s">
        <v>39</v>
      </c>
    </row>
    <row r="6" spans="1:15" s="7" customFormat="1" ht="63.75">
      <c r="A6" s="29">
        <v>4</v>
      </c>
      <c r="B6" s="5" t="s">
        <v>27</v>
      </c>
      <c r="C6" s="8" t="s">
        <v>28</v>
      </c>
      <c r="D6" s="9">
        <v>150</v>
      </c>
      <c r="E6" s="6">
        <v>2</v>
      </c>
      <c r="F6" s="6" t="s">
        <v>19</v>
      </c>
      <c r="G6" s="6" t="s">
        <v>29</v>
      </c>
      <c r="H6" s="10"/>
      <c r="I6" s="30">
        <f aca="true" t="shared" si="1" ref="I6:I8">H6*D6</f>
        <v>0</v>
      </c>
      <c r="J6" s="34">
        <v>550</v>
      </c>
      <c r="K6" s="36" t="s">
        <v>37</v>
      </c>
      <c r="L6" s="36" t="s">
        <v>38</v>
      </c>
      <c r="M6" s="37">
        <v>4820</v>
      </c>
      <c r="N6" s="37">
        <v>4900</v>
      </c>
      <c r="O6" s="57" t="s">
        <v>39</v>
      </c>
    </row>
    <row r="7" spans="1:15" s="7" customFormat="1" ht="99" customHeight="1">
      <c r="A7" s="29">
        <v>5</v>
      </c>
      <c r="B7" s="15" t="s">
        <v>30</v>
      </c>
      <c r="C7" s="16" t="s">
        <v>31</v>
      </c>
      <c r="D7" s="17">
        <v>100</v>
      </c>
      <c r="E7" s="18">
        <v>2</v>
      </c>
      <c r="F7" s="19" t="s">
        <v>32</v>
      </c>
      <c r="G7" s="13" t="s">
        <v>33</v>
      </c>
      <c r="H7" s="32"/>
      <c r="I7" s="30">
        <f t="shared" si="1"/>
        <v>0</v>
      </c>
      <c r="J7" s="34">
        <v>5000</v>
      </c>
      <c r="K7" s="36" t="s">
        <v>37</v>
      </c>
      <c r="L7" s="36" t="s">
        <v>38</v>
      </c>
      <c r="M7" s="37">
        <v>4820</v>
      </c>
      <c r="N7" s="37">
        <v>4900</v>
      </c>
      <c r="O7" s="57" t="s">
        <v>39</v>
      </c>
    </row>
    <row r="8" spans="1:15" s="7" customFormat="1" ht="73.5" customHeight="1" thickBot="1">
      <c r="A8" s="38">
        <v>6</v>
      </c>
      <c r="B8" s="39" t="s">
        <v>34</v>
      </c>
      <c r="C8" s="40" t="s">
        <v>35</v>
      </c>
      <c r="D8" s="41">
        <v>100</v>
      </c>
      <c r="E8" s="42">
        <v>2</v>
      </c>
      <c r="F8" s="42" t="s">
        <v>19</v>
      </c>
      <c r="G8" s="42" t="s">
        <v>36</v>
      </c>
      <c r="H8" s="43"/>
      <c r="I8" s="31">
        <f t="shared" si="1"/>
        <v>0</v>
      </c>
      <c r="J8" s="35">
        <v>2000</v>
      </c>
      <c r="K8" s="44" t="s">
        <v>37</v>
      </c>
      <c r="L8" s="44" t="s">
        <v>38</v>
      </c>
      <c r="M8" s="45">
        <v>4820</v>
      </c>
      <c r="N8" s="45">
        <v>4900</v>
      </c>
      <c r="O8" s="58" t="s">
        <v>39</v>
      </c>
    </row>
    <row r="9" spans="7:11" ht="20.25" customHeight="1">
      <c r="G9" s="46" t="s">
        <v>6</v>
      </c>
      <c r="H9" s="47"/>
      <c r="I9" s="50">
        <f>SUM(I3:I8)</f>
        <v>0</v>
      </c>
      <c r="J9" s="51"/>
      <c r="K9" s="33"/>
    </row>
    <row r="10" spans="2:10" ht="15.75" customHeight="1" thickBot="1">
      <c r="B10" s="3"/>
      <c r="C10" s="3"/>
      <c r="G10" s="48"/>
      <c r="H10" s="49"/>
      <c r="I10" s="52"/>
      <c r="J10" s="53"/>
    </row>
    <row r="12" ht="12.75">
      <c r="F12" s="11"/>
    </row>
    <row r="13" ht="12.75">
      <c r="K13" s="1"/>
    </row>
    <row r="14" ht="12.75">
      <c r="K14" s="1"/>
    </row>
    <row r="15" ht="12.75">
      <c r="K15" s="1"/>
    </row>
    <row r="16" ht="12.75">
      <c r="K16" s="1"/>
    </row>
    <row r="17" ht="12.75">
      <c r="K17" s="1"/>
    </row>
    <row r="18" ht="12.75">
      <c r="K18" s="1"/>
    </row>
    <row r="19" ht="12.75">
      <c r="K19" s="1"/>
    </row>
    <row r="20" ht="12.75">
      <c r="K20" s="1"/>
    </row>
    <row r="21" ht="12.75">
      <c r="K21" s="1"/>
    </row>
    <row r="22" ht="12.75">
      <c r="K22" s="1"/>
    </row>
    <row r="23" ht="12.75">
      <c r="K23" s="1"/>
    </row>
    <row r="24" ht="12.75">
      <c r="K24" s="1"/>
    </row>
    <row r="25" spans="6:11" ht="12.75">
      <c r="F25" s="11"/>
      <c r="K25" s="1"/>
    </row>
    <row r="26" spans="6:11" ht="12.75">
      <c r="F26" s="11"/>
      <c r="K26" s="1"/>
    </row>
    <row r="27" spans="6:11" ht="12.75">
      <c r="F27" s="11"/>
      <c r="K27" s="1"/>
    </row>
    <row r="28" spans="6:11" ht="12.75">
      <c r="F28" s="11"/>
      <c r="K28" s="1"/>
    </row>
    <row r="29" spans="2:14" ht="15">
      <c r="B29" s="60" t="s">
        <v>17</v>
      </c>
      <c r="C29" s="60"/>
      <c r="E29" s="60" t="s">
        <v>21</v>
      </c>
      <c r="F29" s="60"/>
      <c r="H29" s="1" t="s">
        <v>24</v>
      </c>
      <c r="J29" s="60" t="s">
        <v>34</v>
      </c>
      <c r="K29" s="60"/>
      <c r="N29" s="1" t="s">
        <v>30</v>
      </c>
    </row>
    <row r="30" spans="6:11" ht="15">
      <c r="F30" s="11"/>
      <c r="K30" s="1"/>
    </row>
    <row r="31" spans="6:11" ht="15">
      <c r="F31" s="11"/>
      <c r="K31" s="1"/>
    </row>
    <row r="32" spans="6:11" ht="15">
      <c r="F32" s="11"/>
      <c r="K32" s="1"/>
    </row>
    <row r="33" spans="3:11" ht="15">
      <c r="C33" s="4"/>
      <c r="F33" s="11"/>
      <c r="K33" s="1"/>
    </row>
    <row r="34" spans="6:11" ht="15">
      <c r="F34" s="11"/>
      <c r="K34" s="1"/>
    </row>
    <row r="35" spans="2:11" ht="19.5">
      <c r="B35" s="59" t="s">
        <v>40</v>
      </c>
      <c r="F35" s="11"/>
      <c r="I35" s="4"/>
      <c r="K35" s="1"/>
    </row>
    <row r="36" spans="6:11" ht="12.75">
      <c r="F36" s="11"/>
      <c r="K36" s="1"/>
    </row>
    <row r="37" spans="6:11" ht="12.75">
      <c r="F37" s="11"/>
      <c r="K37" s="1"/>
    </row>
    <row r="38" spans="6:11" ht="12.75">
      <c r="F38" s="11"/>
      <c r="K38" s="1"/>
    </row>
    <row r="39" spans="6:11" ht="12.75">
      <c r="F39" s="11"/>
      <c r="K39" s="1"/>
    </row>
    <row r="40" spans="6:11" ht="12.75">
      <c r="F40" s="11"/>
      <c r="K40" s="1"/>
    </row>
    <row r="41" ht="12.75"/>
    <row r="42" ht="12.75">
      <c r="F42" s="11"/>
    </row>
    <row r="43" ht="12.75">
      <c r="F43" s="11"/>
    </row>
    <row r="44" ht="12.75">
      <c r="F44" s="11"/>
    </row>
    <row r="45" ht="12.75"/>
    <row r="50" ht="15">
      <c r="C50" s="4"/>
    </row>
    <row r="66" ht="15">
      <c r="C66" s="4"/>
    </row>
    <row r="82" ht="15">
      <c r="C82" s="4"/>
    </row>
  </sheetData>
  <mergeCells count="6">
    <mergeCell ref="G9:H10"/>
    <mergeCell ref="I9:J10"/>
    <mergeCell ref="A1:O1"/>
    <mergeCell ref="E29:F29"/>
    <mergeCell ref="B29:C29"/>
    <mergeCell ref="J29:K29"/>
  </mergeCells>
  <conditionalFormatting sqref="J3:J6">
    <cfRule type="cellIs" priority="1" dxfId="0" operator="lessThan">
      <formula>I3</formula>
    </cfRule>
  </conditionalFormatting>
  <printOptions/>
  <pageMargins left="0.7086614173228347" right="0.7086614173228347" top="0.11811023622047245" bottom="0.1968503937007874" header="0.31496062992125984" footer="0.31496062992125984"/>
  <pageSetup fitToHeight="0" fitToWidth="1" horizontalDpi="600" verticalDpi="600" orientation="landscape" paperSize="11" scale="29" r:id="rId2"/>
  <headerFooter>
    <oddHeader>&amp;RPříloha č. 1 Výzvy k podání nabídek</oddHeader>
  </headerFooter>
  <rowBreaks count="1" manualBreakCount="1">
    <brk id="1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2018-11-08T12:47:53Z</cp:lastPrinted>
  <dcterms:created xsi:type="dcterms:W3CDTF">2013-06-20T07:33:46Z</dcterms:created>
  <dcterms:modified xsi:type="dcterms:W3CDTF">2018-11-12T08:59:39Z</dcterms:modified>
  <cp:category/>
  <cp:version/>
  <cp:contentType/>
  <cp:contentStatus/>
</cp:coreProperties>
</file>