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19200" windowHeight="11520" activeTab="0"/>
  </bookViews>
  <sheets>
    <sheet name="VZMR Propagace" sheetId="1" r:id="rId1"/>
  </sheets>
  <definedNames>
    <definedName name="_xlnm.Print_Area" localSheetId="0">'VZMR Propagace'!$A$2:$I$13</definedName>
  </definedNames>
  <calcPr calcId="162913"/>
</workbook>
</file>

<file path=xl/sharedStrings.xml><?xml version="1.0" encoding="utf-8"?>
<sst xmlns="http://schemas.openxmlformats.org/spreadsheetml/2006/main" count="110" uniqueCount="72">
  <si>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</si>
  <si>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</si>
  <si>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</si>
  <si>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</si>
  <si>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</si>
  <si>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</si>
  <si>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</si>
  <si>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</si>
  <si>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</si>
  <si>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</si>
  <si>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</si>
  <si>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</si>
  <si>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</si>
  <si>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</si>
  <si>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</si>
  <si>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dle vizuálního stylu UHK</t>
  </si>
  <si>
    <t>Mgr. Soňa Došková</t>
  </si>
  <si>
    <t>náramek USB</t>
  </si>
  <si>
    <t>kovové kuličkové pero s modrou náplní a funkcí "touch pen"</t>
  </si>
  <si>
    <t>bílá barva</t>
  </si>
  <si>
    <t>Reklamní šňůrka na krk - klíčenka - lanyard</t>
  </si>
  <si>
    <t>tisk 4/4</t>
  </si>
  <si>
    <t>dle JVS</t>
  </si>
  <si>
    <t>Keramická konvička</t>
  </si>
  <si>
    <t>Kovový přívěsek na klíče</t>
  </si>
  <si>
    <t>Hrnek UHK</t>
  </si>
  <si>
    <r>
      <t xml:space="preserve">výpal, cca 80 - 85 x 30 mm bílá závorka dle JVS UHK; na opačné straně </t>
    </r>
    <r>
      <rPr>
        <i/>
        <sz val="10"/>
        <rFont val="Verdana"/>
        <family val="2"/>
      </rPr>
      <t xml:space="preserve">Univerzita Hradec Královéve velikosti cca 80x30 mm. </t>
    </r>
  </si>
  <si>
    <t>Vizitkář</t>
  </si>
  <si>
    <t>Lékárnička</t>
  </si>
  <si>
    <t>bílý</t>
  </si>
  <si>
    <t>Taška</t>
  </si>
  <si>
    <t>Potisk: transfer. 1. závorka UHK ve velikosti 30x30, 2. strana logo UHK + Univerzita Hradec Králové 25x25mm</t>
  </si>
  <si>
    <t>odolný sítotisk proti seprání, bílá závorka dle JVS UHK,a to přes plochu celé tašky od shora dolů, šířka min. 5 cm;, 2. strana v dolní části 8cm vysoké a 20 cm široké logo + Univerzita Hradec Králové</t>
  </si>
  <si>
    <t>odolný sítotisk proti seprání, bílá závorka dle JVS UHK,a to přes plochu celé tašky od shora dolů, šířka min. 5 cm;, 2. strana v dolní části 8cm vysoké a 20 cm široké logo + University of Hradec Králové</t>
  </si>
  <si>
    <t>černá barva</t>
  </si>
  <si>
    <t>1. velká černá závorka UHK dle JVS ve velikosti min. 7cm. 2. na opačné straně logo UHK + Univerzita Hradec Králové dle JVS</t>
  </si>
  <si>
    <t>laser, cca 4x1cm, bílá barva, Logo + Univerzita Hradec Králové, dle JVS</t>
  </si>
  <si>
    <t>dle JVS UHK</t>
  </si>
  <si>
    <t>Tričko polito pánské vel. XL</t>
  </si>
  <si>
    <t xml:space="preserve">barva černá, textilie min. 170/m2; 100% bavlna, odolná proti seprání, dvojitý lem na rukávu, 3 knoflíky v barvě látky, rozparky v bočních švech cca 4 cm. Baleno po 1 ks v igelitovém sáčku. </t>
  </si>
  <si>
    <t>Tričko polito pánské vel. XXL</t>
  </si>
  <si>
    <t>Tričko polito pánské vel. L</t>
  </si>
  <si>
    <t xml:space="preserve">Dámská polokošile v barvě černé s krátkým rukávem, min. 170/m2; 100% bavlna, odolná proti seprání, dvojitý lem na rukávu, 3 knoflíky v barvě látky, rozparky v bočních švech cca 4 cm. Baleno po 1 ks v igelitovém sáčku. </t>
  </si>
  <si>
    <t>výšivka na levé straně hrudníku, bílá , velikost cca 6 x 4 cm, motiv: logotyp UHK, na pravém rukávu uvedeno logo UHK + Univerzita Hradec Králové, v bílé barvě o rozměrech cca 8 x 1 cm</t>
  </si>
  <si>
    <t>výšivka na levé straně hrudníku, bílá , velikost cca 6 x 4 cm, motiv: logotyp UHK, na pravém rukávu uvedeno logo + Univerzita Hradec Králové" v bílé barvě o rozměrech cca 8 x 1 cm</t>
  </si>
  <si>
    <t xml:space="preserve">Dámská polokošile, vel. S </t>
  </si>
  <si>
    <t>Dámská polokošile, vel.M</t>
  </si>
  <si>
    <t>Dámská polokošile, vel. L</t>
  </si>
  <si>
    <t>Dámská polokošile, vel. XL</t>
  </si>
  <si>
    <t>Ing. Pavel Steklý</t>
  </si>
  <si>
    <t>Místo doručení: J. Petříčková, Víta Nejedlého 573, HK., kontaktní osoba: Soňa Došková, sona.doskova@uhk.cz</t>
  </si>
  <si>
    <t xml:space="preserve">reklamní taška s textilním držadlem </t>
  </si>
  <si>
    <t>bílá papírová taška + 1 barva logo (černá velká závorka + logo UHK – černé), textilní držadla - černá;
materiál tašky: papír bílá křída 170g, matná laminace, 
rozměry tašky cca šířka 33x hloubka11x výška23 cm, nosnost min. 3 kg</t>
  </si>
  <si>
    <t>potisk - černá velká závorka na obou "čelních" stranách na celou výšku tašky,
dále pak tisk  "Univerzita Hradec Králové","www.uhk.cz" (neboli logotyp UHK v souladu s grafickým manuálem cca o rozměrech 10cm*5cm)</t>
  </si>
  <si>
    <t>bílá taška + černé logo a závorka</t>
  </si>
  <si>
    <t xml:space="preserve">Materiál silikon, potisk barevný dle vizuálního stylu UHK, viz foto, základová barva náramku bílá, kapacita 4GB, celková délka mezi 21-21,5 cm, hmotnost 16-17g, baleno po 1ks v průhledné folii. Technické parametry: standardní USB 2.0 připojení a vyšší, kompatibilní s MS Windows 7. </t>
  </si>
  <si>
    <t>barevné rastry po celé délce USB</t>
  </si>
  <si>
    <t>podkladová barva bílá, potisk barevný a černý + logo UHK v černé barvě</t>
  </si>
  <si>
    <t xml:space="preserve">Velikost kovového pera min. 14,2 cm, max. 14,4 cm. Průměr 0,9 - 1,1 cm. Celočerné, se stříbrným klipem, stříbrným nástavcem na touch pen, černým touch penem, stříbrným gripem se širším hrotem. Baleno po 1 ks v igelitovém obalu. </t>
  </si>
  <si>
    <t xml:space="preserve">ve velikosti 55x6 - 7 cm; laserové gravírování </t>
  </si>
  <si>
    <t xml:space="preserve">Šňůrka dlouhá s trojzubcem, šířka šňůrky min. 19 mm - 22 mm, doplněna karabinkou v kratší části, kratší část v barvě bílé  s potiskem na jedné straně www.uhk.cz, na straně druhé dvě závorky Univerzita Hradec Králové, materiál hladký,  baleno po 1 ks v igelitovém obalu. </t>
  </si>
  <si>
    <r>
      <t xml:space="preserve">výpal, cca 80 - 85 x 30 mm bílá závorka dle JVS UHK; na opačné straně </t>
    </r>
    <r>
      <rPr>
        <i/>
        <sz val="10"/>
        <rFont val="Verdana"/>
        <family val="2"/>
      </rPr>
      <t xml:space="preserve">University of Hradec Králové ve velikosti cca 80x30 mm. </t>
    </r>
  </si>
  <si>
    <t>Černý kovový multifunkční přívěsek na klíče se 3 funkcemi (otevírák na pivo, nůž, vývrtka na víno). Tvar: ovál. Velikost: max. 7cmx3x1,3 cm. Baleno v papírové krabičce po 1 ks.</t>
  </si>
  <si>
    <t xml:space="preserve">Černá keramická konvička o objemu 600 - 650 ml se sítkem z nerez oceli. Baleno v papírové krabičce po 1 ks s průřezem tak, aby bylo vidět logo nebo závorka UHK. </t>
  </si>
  <si>
    <t xml:space="preserve">Bílý porcelánový hrnek o objemu max. 440 ml, průměr cca 9,4 - 9,5cm na vrchním okraji, na dně cca 4,8 - 5,1 cm. Výška od 9,8 - 10,2 cm. Baleno v papírové krabičce po 1 ks s průřezem, aby bylo vidět logo na hrnku nebo závorka. </t>
  </si>
  <si>
    <t xml:space="preserve">Kovový vizitkář s matným povrchem, délka min. 9 cm, max. 9,5cm; šířka 5,6 - 6 cm; hloubka 0,5 - 0,8 cm. Uzavíratelný zobáčkem. Baleno po 1 ks v černé papírové krabičce s potiskem loga UHK. </t>
  </si>
  <si>
    <t>laser</t>
  </si>
  <si>
    <t>gravírování laserem; závorka + University of Hradec Králové dle JVS. Velikost gravírování: cca 60x50mm. Potisk krabičky bílý - logo UHK + University of Hradec Kralove, max. 50x50mm</t>
  </si>
  <si>
    <t>Lékárnička první pomoci v černém polyesterovém obalu. Obsahuje: 5x náplast, 4x desinfekční kapesníček, 1x obvaz, 1x nůžky a1x kondom. Zavírání na zip - černý podklad. Lékárnička zabalena po 1ks v igelitovém sáčku. Expirace min. do 12/2019. Velikost lékárničky max. 11x2,2x8-8,3</t>
  </si>
  <si>
    <t xml:space="preserve">Černá bavlněná taška přes rameno, 100% bavlna. Výška min. 38cm, max. 41 cm bez uší; šířka min. 34,8, max. 36 cm. Černé uši ve velikosti min. 30, max. 30,5 cm. Baleno v igelitovém sáčku po 1 ks. </t>
  </si>
  <si>
    <t>Předpokládaná hodnota zakázky</t>
  </si>
  <si>
    <t>Dodávky na propagaci -14-2018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</si>
</sst>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\ &quot;Kč&quot;"/>
    <numFmt numFmtId="166" formatCode="_-* #,##0\ _K_č_-;\-* #,##0\ _K_č_-;_-* &quot;-&quot;??\ _K_č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rgb="FF000000"/>
      <name val="Verdana"/>
      <family val="2"/>
    </font>
    <font>
      <i/>
      <sz val="10"/>
      <name val="Verdana"/>
      <family val="2"/>
    </font>
    <font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64" fontId="10" fillId="3" borderId="1" xfId="3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2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44" fontId="7" fillId="0" borderId="5" xfId="20" applyFont="1" applyFill="1" applyBorder="1" applyAlignment="1" applyProtection="1">
      <alignment horizontal="left" vertical="center" wrapText="1"/>
      <protection locked="0"/>
    </xf>
    <xf numFmtId="44" fontId="13" fillId="0" borderId="1" xfId="20" applyFont="1" applyFill="1" applyBorder="1" applyAlignment="1" applyProtection="1">
      <alignment horizontal="left" vertical="center" wrapText="1"/>
      <protection locked="0"/>
    </xf>
    <xf numFmtId="44" fontId="13" fillId="0" borderId="5" xfId="20" applyFont="1" applyFill="1" applyBorder="1" applyAlignment="1" applyProtection="1">
      <alignment horizontal="left" vertical="center" wrapText="1"/>
      <protection locked="0"/>
    </xf>
    <xf numFmtId="44" fontId="10" fillId="0" borderId="1" xfId="20" applyFont="1" applyFill="1" applyBorder="1" applyAlignment="1" applyProtection="1">
      <alignment horizontal="left" vertical="center" wrapText="1"/>
      <protection locked="0"/>
    </xf>
    <xf numFmtId="44" fontId="10" fillId="0" borderId="6" xfId="20" applyFont="1" applyFill="1" applyBorder="1" applyAlignment="1">
      <alignment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5" fontId="13" fillId="0" borderId="8" xfId="0" applyNumberFormat="1" applyFont="1" applyFill="1" applyBorder="1" applyAlignment="1" applyProtection="1">
      <alignment horizontal="right" vertical="center" wrapText="1"/>
      <protection/>
    </xf>
    <xf numFmtId="165" fontId="13" fillId="0" borderId="11" xfId="0" applyNumberFormat="1" applyFont="1" applyFill="1" applyBorder="1" applyAlignment="1" applyProtection="1">
      <alignment horizontal="right" vertical="center" wrapText="1"/>
      <protection/>
    </xf>
    <xf numFmtId="165" fontId="13" fillId="0" borderId="10" xfId="0" applyNumberFormat="1" applyFont="1" applyFill="1" applyBorder="1" applyAlignment="1" applyProtection="1">
      <alignment horizontal="right" vertical="center" wrapText="1"/>
      <protection/>
    </xf>
    <xf numFmtId="165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3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44" fontId="10" fillId="7" borderId="3" xfId="20" applyFont="1" applyFill="1" applyBorder="1" applyAlignment="1">
      <alignment horizontal="center" vertical="center" wrapText="1"/>
    </xf>
    <xf numFmtId="44" fontId="10" fillId="7" borderId="16" xfId="20" applyFont="1" applyFill="1" applyBorder="1" applyAlignment="1">
      <alignment horizontal="center" vertical="center" wrapText="1"/>
    </xf>
    <xf numFmtId="44" fontId="10" fillId="4" borderId="1" xfId="20" applyFont="1" applyFill="1" applyBorder="1" applyAlignment="1">
      <alignment horizontal="center" vertical="center"/>
    </xf>
    <xf numFmtId="44" fontId="10" fillId="4" borderId="5" xfId="20" applyFont="1" applyFill="1" applyBorder="1" applyAlignment="1">
      <alignment horizontal="center" vertical="center"/>
    </xf>
    <xf numFmtId="44" fontId="10" fillId="4" borderId="17" xfId="20" applyFont="1" applyFill="1" applyBorder="1" applyAlignment="1">
      <alignment horizontal="center" vertical="center" wrapText="1"/>
    </xf>
    <xf numFmtId="44" fontId="10" fillId="4" borderId="18" xfId="20" applyFont="1" applyFill="1" applyBorder="1" applyAlignment="1">
      <alignment horizontal="center" vertical="center" wrapText="1"/>
    </xf>
    <xf numFmtId="44" fontId="10" fillId="4" borderId="10" xfId="20" applyFont="1" applyFill="1" applyBorder="1" applyAlignment="1">
      <alignment horizontal="center" vertical="center" wrapText="1"/>
    </xf>
    <xf numFmtId="166" fontId="10" fillId="4" borderId="17" xfId="37" applyNumberFormat="1" applyFont="1" applyFill="1" applyBorder="1" applyAlignment="1">
      <alignment horizontal="center" vertical="center" wrapText="1"/>
    </xf>
    <xf numFmtId="166" fontId="10" fillId="4" borderId="18" xfId="37" applyNumberFormat="1" applyFont="1" applyFill="1" applyBorder="1" applyAlignment="1">
      <alignment horizontal="center" vertical="center" wrapText="1"/>
    </xf>
    <xf numFmtId="166" fontId="10" fillId="4" borderId="10" xfId="37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left" vertical="center" wrapText="1"/>
    </xf>
    <xf numFmtId="3" fontId="10" fillId="3" borderId="20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44" fontId="10" fillId="3" borderId="20" xfId="20" applyFont="1" applyFill="1" applyBorder="1" applyAlignment="1" applyProtection="1">
      <alignment vertical="center" wrapText="1"/>
      <protection locked="0"/>
    </xf>
    <xf numFmtId="44" fontId="13" fillId="0" borderId="20" xfId="20" applyFont="1" applyFill="1" applyBorder="1" applyAlignment="1" applyProtection="1">
      <alignment horizontal="left" vertical="center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Čárka" xfId="37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abSelected="1" zoomScale="70" zoomScaleNormal="70" zoomScaleSheetLayoutView="70" workbookViewId="0" topLeftCell="A1">
      <selection activeCell="I23" sqref="I23:J24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44.57421875" style="1" customWidth="1"/>
    <col min="4" max="4" width="8.140625" style="1" bestFit="1" customWidth="1"/>
    <col min="5" max="5" width="50.7109375" style="1" customWidth="1"/>
    <col min="6" max="6" width="22.00390625" style="1" customWidth="1"/>
    <col min="7" max="7" width="38.57421875" style="1" customWidth="1"/>
    <col min="8" max="8" width="16.140625" style="1" customWidth="1"/>
    <col min="9" max="9" width="22.8515625" style="1" bestFit="1" customWidth="1"/>
    <col min="10" max="10" width="20.28125" style="1" customWidth="1"/>
    <col min="11" max="11" width="16.421875" style="2" customWidth="1"/>
    <col min="12" max="12" width="13.00390625" style="1" customWidth="1"/>
    <col min="13" max="13" width="10.7109375" style="1" bestFit="1" customWidth="1"/>
    <col min="14" max="14" width="12.28125" style="1" bestFit="1" customWidth="1"/>
    <col min="15" max="15" width="16.28125" style="1" customWidth="1"/>
    <col min="16" max="16384" width="9.140625" style="1" customWidth="1"/>
  </cols>
  <sheetData>
    <row r="1" spans="1:15" ht="30" customHeight="1">
      <c r="A1" s="57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58.5" customHeight="1">
      <c r="A2" s="35" t="s">
        <v>0</v>
      </c>
      <c r="B2" s="28" t="s">
        <v>1</v>
      </c>
      <c r="C2" s="29" t="s">
        <v>2</v>
      </c>
      <c r="D2" s="28" t="s">
        <v>3</v>
      </c>
      <c r="E2" s="30" t="s">
        <v>12</v>
      </c>
      <c r="F2" s="30" t="s">
        <v>4</v>
      </c>
      <c r="G2" s="30" t="s">
        <v>5</v>
      </c>
      <c r="H2" s="31" t="s">
        <v>13</v>
      </c>
      <c r="I2" s="32" t="s">
        <v>14</v>
      </c>
      <c r="J2" s="36" t="s">
        <v>70</v>
      </c>
      <c r="K2" s="28" t="s">
        <v>7</v>
      </c>
      <c r="L2" s="28" t="s">
        <v>8</v>
      </c>
      <c r="M2" s="28" t="s">
        <v>9</v>
      </c>
      <c r="N2" s="28" t="s">
        <v>10</v>
      </c>
      <c r="O2" s="37" t="s">
        <v>11</v>
      </c>
    </row>
    <row r="3" spans="1:15" s="8" customFormat="1" ht="112.5" customHeight="1">
      <c r="A3" s="38">
        <v>1</v>
      </c>
      <c r="B3" s="26" t="s">
        <v>17</v>
      </c>
      <c r="C3" s="17" t="s">
        <v>55</v>
      </c>
      <c r="D3" s="23">
        <v>150</v>
      </c>
      <c r="E3" s="18" t="s">
        <v>56</v>
      </c>
      <c r="F3" s="19" t="s">
        <v>15</v>
      </c>
      <c r="G3" s="19" t="s">
        <v>57</v>
      </c>
      <c r="H3" s="20"/>
      <c r="I3" s="45">
        <f>H3*D3</f>
        <v>0</v>
      </c>
      <c r="J3" s="62">
        <v>200000</v>
      </c>
      <c r="K3" s="64" t="s">
        <v>16</v>
      </c>
      <c r="L3" s="64" t="s">
        <v>49</v>
      </c>
      <c r="M3" s="67">
        <v>1000</v>
      </c>
      <c r="N3" s="67">
        <v>9906</v>
      </c>
      <c r="O3" s="60" t="s">
        <v>50</v>
      </c>
    </row>
    <row r="4" spans="1:15" s="8" customFormat="1" ht="76.5">
      <c r="A4" s="38">
        <v>2</v>
      </c>
      <c r="B4" s="5" t="s">
        <v>18</v>
      </c>
      <c r="C4" s="9" t="s">
        <v>58</v>
      </c>
      <c r="D4" s="10">
        <v>500</v>
      </c>
      <c r="E4" s="6">
        <v>1</v>
      </c>
      <c r="F4" s="6" t="s">
        <v>19</v>
      </c>
      <c r="G4" s="6" t="s">
        <v>59</v>
      </c>
      <c r="H4" s="12"/>
      <c r="I4" s="45">
        <f aca="true" t="shared" si="0" ref="I4:I22">H4*D4</f>
        <v>0</v>
      </c>
      <c r="J4" s="62"/>
      <c r="K4" s="65"/>
      <c r="L4" s="65"/>
      <c r="M4" s="68"/>
      <c r="N4" s="68"/>
      <c r="O4" s="60"/>
    </row>
    <row r="5" spans="1:15" s="8" customFormat="1" ht="99" customHeight="1">
      <c r="A5" s="38">
        <v>3</v>
      </c>
      <c r="B5" s="21" t="s">
        <v>20</v>
      </c>
      <c r="C5" s="22" t="s">
        <v>60</v>
      </c>
      <c r="D5" s="23">
        <v>500</v>
      </c>
      <c r="E5" s="24">
        <v>2</v>
      </c>
      <c r="F5" s="25" t="s">
        <v>21</v>
      </c>
      <c r="G5" s="19" t="s">
        <v>22</v>
      </c>
      <c r="H5" s="47"/>
      <c r="I5" s="45">
        <f t="shared" si="0"/>
        <v>0</v>
      </c>
      <c r="J5" s="62"/>
      <c r="K5" s="65"/>
      <c r="L5" s="65"/>
      <c r="M5" s="68"/>
      <c r="N5" s="68"/>
      <c r="O5" s="60"/>
    </row>
    <row r="6" spans="1:15" s="8" customFormat="1" ht="73.5" customHeight="1">
      <c r="A6" s="38">
        <v>4</v>
      </c>
      <c r="B6" s="5" t="s">
        <v>23</v>
      </c>
      <c r="C6" s="11" t="s">
        <v>63</v>
      </c>
      <c r="D6" s="10">
        <v>200</v>
      </c>
      <c r="E6" s="6">
        <v>2</v>
      </c>
      <c r="F6" s="6" t="s">
        <v>19</v>
      </c>
      <c r="G6" s="6" t="s">
        <v>26</v>
      </c>
      <c r="H6" s="12"/>
      <c r="I6" s="45">
        <f t="shared" si="0"/>
        <v>0</v>
      </c>
      <c r="J6" s="62"/>
      <c r="K6" s="65"/>
      <c r="L6" s="65"/>
      <c r="M6" s="68"/>
      <c r="N6" s="68"/>
      <c r="O6" s="60"/>
    </row>
    <row r="7" spans="1:15" s="8" customFormat="1" ht="55.5" customHeight="1">
      <c r="A7" s="38">
        <v>5</v>
      </c>
      <c r="B7" s="5" t="s">
        <v>23</v>
      </c>
      <c r="C7" s="11" t="s">
        <v>63</v>
      </c>
      <c r="D7" s="10">
        <v>200</v>
      </c>
      <c r="E7" s="6">
        <v>2</v>
      </c>
      <c r="F7" s="6" t="s">
        <v>19</v>
      </c>
      <c r="G7" s="6" t="s">
        <v>61</v>
      </c>
      <c r="H7" s="12"/>
      <c r="I7" s="45">
        <f t="shared" si="0"/>
        <v>0</v>
      </c>
      <c r="J7" s="62"/>
      <c r="K7" s="65"/>
      <c r="L7" s="65"/>
      <c r="M7" s="68"/>
      <c r="N7" s="68"/>
      <c r="O7" s="60"/>
    </row>
    <row r="8" spans="1:15" s="8" customFormat="1" ht="69" customHeight="1">
      <c r="A8" s="70">
        <v>6</v>
      </c>
      <c r="B8" s="71" t="s">
        <v>24</v>
      </c>
      <c r="C8" s="72" t="s">
        <v>62</v>
      </c>
      <c r="D8" s="73">
        <v>200</v>
      </c>
      <c r="E8" s="74">
        <v>1</v>
      </c>
      <c r="F8" s="74" t="s">
        <v>19</v>
      </c>
      <c r="G8" s="74" t="s">
        <v>36</v>
      </c>
      <c r="H8" s="75"/>
      <c r="I8" s="76"/>
      <c r="J8" s="62"/>
      <c r="K8" s="65"/>
      <c r="L8" s="65"/>
      <c r="M8" s="68"/>
      <c r="N8" s="68"/>
      <c r="O8" s="60"/>
    </row>
    <row r="9" spans="1:15" s="8" customFormat="1" ht="84" customHeight="1">
      <c r="A9" s="38">
        <v>7</v>
      </c>
      <c r="B9" s="5" t="s">
        <v>25</v>
      </c>
      <c r="C9" s="11" t="s">
        <v>64</v>
      </c>
      <c r="D9" s="10">
        <v>300</v>
      </c>
      <c r="E9" s="6">
        <v>2</v>
      </c>
      <c r="F9" s="6" t="s">
        <v>34</v>
      </c>
      <c r="G9" s="6" t="s">
        <v>35</v>
      </c>
      <c r="H9" s="12"/>
      <c r="I9" s="45">
        <f t="shared" si="0"/>
        <v>0</v>
      </c>
      <c r="J9" s="62"/>
      <c r="K9" s="65"/>
      <c r="L9" s="65"/>
      <c r="M9" s="68"/>
      <c r="N9" s="68"/>
      <c r="O9" s="60"/>
    </row>
    <row r="10" spans="1:15" s="8" customFormat="1" ht="76.5">
      <c r="A10" s="38">
        <v>8</v>
      </c>
      <c r="B10" s="5" t="s">
        <v>27</v>
      </c>
      <c r="C10" s="14" t="s">
        <v>65</v>
      </c>
      <c r="D10" s="10">
        <v>200</v>
      </c>
      <c r="E10" s="15">
        <v>1</v>
      </c>
      <c r="F10" s="16" t="s">
        <v>66</v>
      </c>
      <c r="G10" s="7" t="s">
        <v>67</v>
      </c>
      <c r="H10" s="12"/>
      <c r="I10" s="45">
        <f t="shared" si="0"/>
        <v>0</v>
      </c>
      <c r="J10" s="62"/>
      <c r="K10" s="65"/>
      <c r="L10" s="65"/>
      <c r="M10" s="68"/>
      <c r="N10" s="68"/>
      <c r="O10" s="60"/>
    </row>
    <row r="11" spans="1:15" s="8" customFormat="1" ht="103.5" customHeight="1">
      <c r="A11" s="38">
        <v>9</v>
      </c>
      <c r="B11" s="5" t="s">
        <v>28</v>
      </c>
      <c r="C11" s="9" t="s">
        <v>68</v>
      </c>
      <c r="D11" s="10">
        <v>300</v>
      </c>
      <c r="E11" s="6">
        <v>2</v>
      </c>
      <c r="F11" s="6" t="s">
        <v>29</v>
      </c>
      <c r="G11" s="6" t="s">
        <v>31</v>
      </c>
      <c r="H11" s="12"/>
      <c r="I11" s="45">
        <f t="shared" si="0"/>
        <v>0</v>
      </c>
      <c r="J11" s="62"/>
      <c r="K11" s="65"/>
      <c r="L11" s="65"/>
      <c r="M11" s="68"/>
      <c r="N11" s="68"/>
      <c r="O11" s="60"/>
    </row>
    <row r="12" spans="1:15" s="8" customFormat="1" ht="85.5">
      <c r="A12" s="38">
        <v>10</v>
      </c>
      <c r="B12" s="5" t="s">
        <v>30</v>
      </c>
      <c r="C12" s="33" t="s">
        <v>69</v>
      </c>
      <c r="D12" s="10">
        <v>200</v>
      </c>
      <c r="E12" s="34">
        <v>2</v>
      </c>
      <c r="F12" s="6" t="s">
        <v>19</v>
      </c>
      <c r="G12" s="6" t="s">
        <v>32</v>
      </c>
      <c r="H12" s="12"/>
      <c r="I12" s="45">
        <f t="shared" si="0"/>
        <v>0</v>
      </c>
      <c r="J12" s="62"/>
      <c r="K12" s="65"/>
      <c r="L12" s="65"/>
      <c r="M12" s="68"/>
      <c r="N12" s="68"/>
      <c r="O12" s="60"/>
    </row>
    <row r="13" spans="1:15" s="8" customFormat="1" ht="85.5">
      <c r="A13" s="38">
        <v>11</v>
      </c>
      <c r="B13" s="5" t="s">
        <v>30</v>
      </c>
      <c r="C13" s="33" t="s">
        <v>69</v>
      </c>
      <c r="D13" s="10">
        <v>200</v>
      </c>
      <c r="E13" s="34">
        <v>2</v>
      </c>
      <c r="F13" s="6" t="s">
        <v>19</v>
      </c>
      <c r="G13" s="6" t="s">
        <v>33</v>
      </c>
      <c r="H13" s="12"/>
      <c r="I13" s="45">
        <f t="shared" si="0"/>
        <v>0</v>
      </c>
      <c r="J13" s="62"/>
      <c r="K13" s="65"/>
      <c r="L13" s="65"/>
      <c r="M13" s="68"/>
      <c r="N13" s="68"/>
      <c r="O13" s="60"/>
    </row>
    <row r="14" spans="1:15" s="8" customFormat="1" ht="86.25" customHeight="1">
      <c r="A14" s="38">
        <v>12</v>
      </c>
      <c r="B14" s="27" t="s">
        <v>38</v>
      </c>
      <c r="C14" s="17" t="s">
        <v>39</v>
      </c>
      <c r="D14" s="17">
        <v>30</v>
      </c>
      <c r="E14" s="17" t="s">
        <v>43</v>
      </c>
      <c r="F14" s="17" t="s">
        <v>37</v>
      </c>
      <c r="G14" s="17" t="s">
        <v>43</v>
      </c>
      <c r="H14" s="20"/>
      <c r="I14" s="45">
        <f t="shared" si="0"/>
        <v>0</v>
      </c>
      <c r="J14" s="62"/>
      <c r="K14" s="65"/>
      <c r="L14" s="65"/>
      <c r="M14" s="68"/>
      <c r="N14" s="68"/>
      <c r="O14" s="60"/>
    </row>
    <row r="15" spans="1:15" s="8" customFormat="1" ht="106.5" customHeight="1">
      <c r="A15" s="38">
        <v>13</v>
      </c>
      <c r="B15" s="27" t="s">
        <v>40</v>
      </c>
      <c r="C15" s="17" t="s">
        <v>39</v>
      </c>
      <c r="D15" s="17">
        <v>20</v>
      </c>
      <c r="E15" s="17" t="s">
        <v>43</v>
      </c>
      <c r="F15" s="17" t="s">
        <v>37</v>
      </c>
      <c r="G15" s="17" t="s">
        <v>43</v>
      </c>
      <c r="H15" s="20"/>
      <c r="I15" s="45">
        <f t="shared" si="0"/>
        <v>0</v>
      </c>
      <c r="J15" s="62"/>
      <c r="K15" s="65"/>
      <c r="L15" s="65"/>
      <c r="M15" s="68"/>
      <c r="N15" s="68"/>
      <c r="O15" s="60"/>
    </row>
    <row r="16" spans="1:15" s="8" customFormat="1" ht="74.25" customHeight="1">
      <c r="A16" s="38">
        <v>14</v>
      </c>
      <c r="B16" s="27" t="s">
        <v>41</v>
      </c>
      <c r="C16" s="17" t="s">
        <v>39</v>
      </c>
      <c r="D16" s="17">
        <v>50</v>
      </c>
      <c r="E16" s="17" t="s">
        <v>43</v>
      </c>
      <c r="F16" s="17" t="s">
        <v>37</v>
      </c>
      <c r="G16" s="17" t="s">
        <v>43</v>
      </c>
      <c r="H16" s="20"/>
      <c r="I16" s="45">
        <f t="shared" si="0"/>
        <v>0</v>
      </c>
      <c r="J16" s="62"/>
      <c r="K16" s="65"/>
      <c r="L16" s="65"/>
      <c r="M16" s="68"/>
      <c r="N16" s="68"/>
      <c r="O16" s="60"/>
    </row>
    <row r="17" spans="1:15" s="8" customFormat="1" ht="86.25" customHeight="1">
      <c r="A17" s="38">
        <v>14</v>
      </c>
      <c r="B17" s="27" t="s">
        <v>41</v>
      </c>
      <c r="C17" s="17" t="s">
        <v>39</v>
      </c>
      <c r="D17" s="17">
        <v>30</v>
      </c>
      <c r="E17" s="17" t="s">
        <v>43</v>
      </c>
      <c r="F17" s="17" t="s">
        <v>37</v>
      </c>
      <c r="G17" s="17" t="s">
        <v>43</v>
      </c>
      <c r="H17" s="20"/>
      <c r="I17" s="45">
        <f t="shared" si="0"/>
        <v>0</v>
      </c>
      <c r="J17" s="62"/>
      <c r="K17" s="65"/>
      <c r="L17" s="65"/>
      <c r="M17" s="68"/>
      <c r="N17" s="68"/>
      <c r="O17" s="60"/>
    </row>
    <row r="18" spans="1:15" s="8" customFormat="1" ht="88.5" customHeight="1">
      <c r="A18" s="38">
        <v>15</v>
      </c>
      <c r="B18" s="27" t="s">
        <v>45</v>
      </c>
      <c r="C18" s="17" t="s">
        <v>42</v>
      </c>
      <c r="D18" s="17">
        <v>30</v>
      </c>
      <c r="E18" s="17" t="s">
        <v>44</v>
      </c>
      <c r="F18" s="17" t="s">
        <v>37</v>
      </c>
      <c r="G18" s="17" t="s">
        <v>44</v>
      </c>
      <c r="H18" s="20"/>
      <c r="I18" s="45">
        <f t="shared" si="0"/>
        <v>0</v>
      </c>
      <c r="J18" s="62"/>
      <c r="K18" s="65"/>
      <c r="L18" s="65"/>
      <c r="M18" s="68"/>
      <c r="N18" s="68"/>
      <c r="O18" s="60"/>
    </row>
    <row r="19" spans="1:15" s="8" customFormat="1" ht="86.25" customHeight="1">
      <c r="A19" s="38">
        <v>16</v>
      </c>
      <c r="B19" s="27" t="s">
        <v>46</v>
      </c>
      <c r="C19" s="17" t="s">
        <v>42</v>
      </c>
      <c r="D19" s="17">
        <v>50</v>
      </c>
      <c r="E19" s="17" t="s">
        <v>44</v>
      </c>
      <c r="F19" s="17" t="s">
        <v>37</v>
      </c>
      <c r="G19" s="17" t="s">
        <v>44</v>
      </c>
      <c r="H19" s="20"/>
      <c r="I19" s="45">
        <f t="shared" si="0"/>
        <v>0</v>
      </c>
      <c r="J19" s="62"/>
      <c r="K19" s="65"/>
      <c r="L19" s="65"/>
      <c r="M19" s="68"/>
      <c r="N19" s="68"/>
      <c r="O19" s="60"/>
    </row>
    <row r="20" spans="1:15" s="8" customFormat="1" ht="92.25" customHeight="1">
      <c r="A20" s="38">
        <v>17</v>
      </c>
      <c r="B20" s="27" t="s">
        <v>47</v>
      </c>
      <c r="C20" s="17" t="s">
        <v>42</v>
      </c>
      <c r="D20" s="17">
        <v>50</v>
      </c>
      <c r="E20" s="17" t="s">
        <v>44</v>
      </c>
      <c r="F20" s="17" t="s">
        <v>37</v>
      </c>
      <c r="G20" s="17" t="s">
        <v>44</v>
      </c>
      <c r="H20" s="20"/>
      <c r="I20" s="45">
        <f t="shared" si="0"/>
        <v>0</v>
      </c>
      <c r="J20" s="62"/>
      <c r="K20" s="65"/>
      <c r="L20" s="65"/>
      <c r="M20" s="68"/>
      <c r="N20" s="68"/>
      <c r="O20" s="60"/>
    </row>
    <row r="21" spans="1:15" s="8" customFormat="1" ht="86.25" customHeight="1">
      <c r="A21" s="38">
        <v>18</v>
      </c>
      <c r="B21" s="27" t="s">
        <v>48</v>
      </c>
      <c r="C21" s="17" t="s">
        <v>42</v>
      </c>
      <c r="D21" s="17">
        <v>20</v>
      </c>
      <c r="E21" s="17" t="s">
        <v>44</v>
      </c>
      <c r="F21" s="17" t="s">
        <v>37</v>
      </c>
      <c r="G21" s="17" t="s">
        <v>44</v>
      </c>
      <c r="H21" s="20"/>
      <c r="I21" s="45">
        <f t="shared" si="0"/>
        <v>0</v>
      </c>
      <c r="J21" s="62"/>
      <c r="K21" s="65"/>
      <c r="L21" s="65"/>
      <c r="M21" s="68"/>
      <c r="N21" s="68"/>
      <c r="O21" s="60"/>
    </row>
    <row r="22" spans="1:15" s="8" customFormat="1" ht="112.5" customHeight="1" thickBot="1">
      <c r="A22" s="39">
        <v>19</v>
      </c>
      <c r="B22" s="40" t="s">
        <v>51</v>
      </c>
      <c r="C22" s="41" t="s">
        <v>52</v>
      </c>
      <c r="D22" s="42">
        <v>600</v>
      </c>
      <c r="E22" s="43" t="s">
        <v>53</v>
      </c>
      <c r="F22" s="43" t="s">
        <v>54</v>
      </c>
      <c r="G22" s="43" t="s">
        <v>53</v>
      </c>
      <c r="H22" s="44"/>
      <c r="I22" s="46">
        <f t="shared" si="0"/>
        <v>0</v>
      </c>
      <c r="J22" s="63"/>
      <c r="K22" s="66"/>
      <c r="L22" s="66"/>
      <c r="M22" s="69"/>
      <c r="N22" s="69"/>
      <c r="O22" s="61"/>
    </row>
    <row r="23" spans="7:11" ht="20.25" customHeight="1">
      <c r="G23" s="49" t="s">
        <v>6</v>
      </c>
      <c r="H23" s="50"/>
      <c r="I23" s="53">
        <f>SUM(I3:I22)</f>
        <v>0</v>
      </c>
      <c r="J23" s="54"/>
      <c r="K23" s="48"/>
    </row>
    <row r="24" spans="2:10" ht="15.75" customHeight="1" thickBot="1">
      <c r="B24" s="3"/>
      <c r="C24" s="3"/>
      <c r="G24" s="51"/>
      <c r="H24" s="52"/>
      <c r="I24" s="55"/>
      <c r="J24" s="56"/>
    </row>
    <row r="26" ht="15">
      <c r="F26" s="13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spans="6:11" ht="15">
      <c r="F39" s="13"/>
      <c r="K39" s="1"/>
    </row>
    <row r="40" spans="6:11" ht="15">
      <c r="F40" s="13"/>
      <c r="K40" s="1"/>
    </row>
    <row r="41" spans="6:11" ht="15">
      <c r="F41" s="13"/>
      <c r="K41" s="1"/>
    </row>
    <row r="42" spans="6:11" ht="15">
      <c r="F42" s="13"/>
      <c r="K42" s="1"/>
    </row>
    <row r="43" spans="6:11" ht="15">
      <c r="F43" s="13"/>
      <c r="K43" s="1"/>
    </row>
    <row r="44" spans="6:11" ht="15">
      <c r="F44" s="13"/>
      <c r="K44" s="1"/>
    </row>
    <row r="45" spans="6:11" ht="15">
      <c r="F45" s="13"/>
      <c r="K45" s="1"/>
    </row>
    <row r="46" spans="6:11" ht="15">
      <c r="F46" s="13"/>
      <c r="K46" s="1"/>
    </row>
    <row r="47" spans="3:11" ht="15">
      <c r="C47" s="4"/>
      <c r="F47" s="13"/>
      <c r="K47" s="1"/>
    </row>
    <row r="48" spans="6:11" ht="15">
      <c r="F48" s="13"/>
      <c r="K48" s="1"/>
    </row>
    <row r="49" spans="6:11" ht="15">
      <c r="F49" s="13"/>
      <c r="I49" s="4"/>
      <c r="K49" s="1"/>
    </row>
    <row r="50" spans="6:11" ht="15">
      <c r="F50" s="13"/>
      <c r="K50" s="1"/>
    </row>
    <row r="51" spans="6:11" ht="15">
      <c r="F51" s="13"/>
      <c r="K51" s="1"/>
    </row>
    <row r="52" spans="6:11" ht="15">
      <c r="F52" s="13"/>
      <c r="K52" s="1"/>
    </row>
    <row r="53" spans="6:11" ht="15">
      <c r="F53" s="13"/>
      <c r="K53" s="1"/>
    </row>
    <row r="54" spans="6:11" ht="15">
      <c r="F54" s="13"/>
      <c r="K54" s="1"/>
    </row>
    <row r="55" ht="15">
      <c r="F55" s="13"/>
    </row>
    <row r="56" ht="15">
      <c r="F56" s="13"/>
    </row>
    <row r="57" ht="15">
      <c r="F57" s="13"/>
    </row>
    <row r="58" ht="15">
      <c r="F58" s="13"/>
    </row>
    <row r="64" ht="15">
      <c r="C64" s="4"/>
    </row>
    <row r="80" ht="15">
      <c r="C80" s="4"/>
    </row>
    <row r="96" ht="15">
      <c r="C96" s="4"/>
    </row>
  </sheetData>
  <mergeCells count="9">
    <mergeCell ref="G23:H24"/>
    <mergeCell ref="I23:J24"/>
    <mergeCell ref="A1:O1"/>
    <mergeCell ref="O3:O22"/>
    <mergeCell ref="J3:J22"/>
    <mergeCell ref="K3:K22"/>
    <mergeCell ref="L3:L22"/>
    <mergeCell ref="M3:M22"/>
    <mergeCell ref="N3:N22"/>
  </mergeCells>
  <conditionalFormatting sqref="J3">
    <cfRule type="cellIs" priority="3" dxfId="0" operator="lessThan">
      <formula>I3</formula>
    </cfRule>
  </conditionalFormatting>
  <printOptions/>
  <pageMargins left="0.7086614173228347" right="0.7086614173228347" top="0.5118110236220472" bottom="0.7874015748031497" header="0.31496062992125984" footer="0.31496062992125984"/>
  <pageSetup fitToHeight="0" fitToWidth="1" horizontalDpi="600" verticalDpi="600" orientation="landscape" paperSize="11" scale="38" r:id="rId1"/>
  <headerFooter>
    <oddHeader>&amp;RPříloha č. 1 Výzvy k podání nabídek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2018-10-15T06:02:58Z</cp:lastPrinted>
  <dcterms:created xsi:type="dcterms:W3CDTF">2013-06-20T07:33:46Z</dcterms:created>
  <dcterms:modified xsi:type="dcterms:W3CDTF">2018-10-19T12:13:27Z</dcterms:modified>
  <cp:category/>
  <cp:version/>
  <cp:contentType/>
  <cp:contentStatus/>
</cp:coreProperties>
</file>