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80" activeTab="0"/>
  </bookViews>
  <sheets>
    <sheet name="VZMR Propagace" sheetId="1" r:id="rId1"/>
  </sheets>
  <definedNames>
    <definedName name="_xlnm.Print_Area" localSheetId="0">'VZMR Propagace'!$A$1:$O$173</definedName>
  </definedNames>
  <calcPr calcId="162913"/>
</workbook>
</file>

<file path=xl/sharedStrings.xml><?xml version="1.0" encoding="utf-8"?>
<sst xmlns="http://schemas.openxmlformats.org/spreadsheetml/2006/main" count="79" uniqueCount="64">
  <si>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</si>
  <si>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</si>
  <si>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</si>
  <si>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</si>
  <si>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</si>
  <si>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</si>
  <si>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</si>
  <si>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</si>
  <si>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</si>
  <si>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</si>
  <si>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</si>
  <si>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</si>
  <si>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</si>
  <si>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</si>
  <si>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</si>
  <si>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Ing. Pavel Steklý</t>
  </si>
  <si>
    <t>Termo hrnek</t>
  </si>
  <si>
    <t>plastový termohrnek s precizním uzávěrem, barva modrá cyan, objem 0,3 až 0,5 l</t>
  </si>
  <si>
    <t>černá</t>
  </si>
  <si>
    <t>#fimuhk (dle přílohy)</t>
  </si>
  <si>
    <t>Kravata</t>
  </si>
  <si>
    <t>materiál: polyester, barva tmavě šedá</t>
  </si>
  <si>
    <t>výšivka světle šedá</t>
  </si>
  <si>
    <t>logo bez textu v. 10,4mm</t>
  </si>
  <si>
    <t>100% Polyester, šírka cca 7 cm, kravata je klasického stylu, jednobarevná v barvě cyan</t>
  </si>
  <si>
    <t>bílá</t>
  </si>
  <si>
    <t>Reflexní pásek</t>
  </si>
  <si>
    <t>rozměr: 32 x 3,2 cm, barva modrá</t>
  </si>
  <si>
    <t xml:space="preserve">logo bez textu v. 13 mm + nápis"S FIMkou zazáříš" v. 10 mm
</t>
  </si>
  <si>
    <t>Antistresový míček</t>
  </si>
  <si>
    <t>barva modrá (viz. poznámk dole), rozměry průměr 6,2 cm</t>
  </si>
  <si>
    <t>logo krátké (FIM UHK) v. 13 mm</t>
  </si>
  <si>
    <t>Svorka "Srdíčko"</t>
  </si>
  <si>
    <t>materiál: plast, barva bílá</t>
  </si>
  <si>
    <t>modrá</t>
  </si>
  <si>
    <t>logo krátké (FIM UHK) v. 13mm</t>
  </si>
  <si>
    <t>Šňůra na krk</t>
  </si>
  <si>
    <t>šířka šňůrky min. 2cm, kovová karabina pro zavěšení klíčů, délka šňůrky 90 cm, barva modrá cyan</t>
  </si>
  <si>
    <t>logo v plném znění v. 13mm i v ANJ + #fimuhk (výška 13mm)</t>
  </si>
  <si>
    <t>Tužka propisovací</t>
  </si>
  <si>
    <t>s kovovými doplňky, bílomodrá</t>
  </si>
  <si>
    <t>modrá nebo bílá (dle možnosti umístění)</t>
  </si>
  <si>
    <t>logo v plném znění v. 6,5mm</t>
  </si>
  <si>
    <t>Rolovací láhev na vodu</t>
  </si>
  <si>
    <t>plastovací skládací láhev s karabinou, barva modrá cyan, objem 0,4 až 0,5 l</t>
  </si>
  <si>
    <t>#fimuhk (výška 1,3cm)</t>
  </si>
  <si>
    <t xml:space="preserve">Plastová  reflexní samolepka </t>
  </si>
  <si>
    <t>tvar srdíčka, barva žlutá/modrá</t>
  </si>
  <si>
    <t>modrá/bílá</t>
  </si>
  <si>
    <t>Kovová klíčenka s otvírákem na láhve</t>
  </si>
  <si>
    <t>barva modrá (viz. poznámk dole), rozměry: 5,6x1x0,3 cm</t>
  </si>
  <si>
    <t>bílá/černá</t>
  </si>
  <si>
    <t>Plastová láhev s filtrem na ovoce</t>
  </si>
  <si>
    <t>průhledná v kombinaci s modrou cyan, objem 0,7 l</t>
  </si>
  <si>
    <t>logo v plném znění v. 1,5 cm</t>
  </si>
  <si>
    <t>Stahovací batoh</t>
  </si>
  <si>
    <t xml:space="preserve">vyztužené rohy, nylonová šňůrka, barva modrá cyan, rozměry: 34x42x0,2 cm,  </t>
  </si>
  <si>
    <t>logo v plném znění v. 5 cm</t>
  </si>
  <si>
    <t>Ing. Palánová</t>
  </si>
  <si>
    <t>prof. Hynek</t>
  </si>
  <si>
    <t>Hradecká 1249/6</t>
  </si>
  <si>
    <t>Dodávky na propagaci -13-2018</t>
  </si>
  <si>
    <t>Pozn.: modrá barva dle vizuálního stylu PANTONE Process Cyan C; CMYK: 100/0/0/0; RGB: 0/175/240; RAL 7004</t>
  </si>
  <si>
    <t>Maximální možná cena za položky
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</si>
</sst>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0.00\ &quot;Kč&quot;"/>
    <numFmt numFmtId="169" formatCode="_-* #,##0\ _K_č_-;\-* #,##0\ _K_č_-;_-* &quot;-&quot;??\ _K_č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</cellStyleXfs>
  <cellXfs count="50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0" fillId="3" borderId="2" xfId="0" applyFont="1" applyFill="1" applyBorder="1" applyAlignment="1">
      <alignment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44" fontId="10" fillId="3" borderId="2" xfId="2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 shrinkToFit="1"/>
    </xf>
    <xf numFmtId="0" fontId="10" fillId="3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165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Font="1" applyFill="1" applyBorder="1" applyAlignment="1" applyProtection="1">
      <alignment horizontal="center" vertical="center" wrapText="1"/>
      <protection/>
    </xf>
    <xf numFmtId="0" fontId="13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44" fontId="10" fillId="5" borderId="2" xfId="20" applyFont="1" applyFill="1" applyBorder="1" applyAlignment="1">
      <alignment horizontal="center" vertical="center"/>
    </xf>
    <xf numFmtId="44" fontId="10" fillId="5" borderId="2" xfId="20" applyFont="1" applyFill="1" applyBorder="1" applyAlignment="1">
      <alignment horizontal="center" vertical="center" wrapText="1"/>
    </xf>
    <xf numFmtId="44" fontId="10" fillId="5" borderId="12" xfId="2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44" fontId="10" fillId="3" borderId="4" xfId="20" applyFont="1" applyFill="1" applyBorder="1" applyAlignment="1" applyProtection="1">
      <alignment vertical="center" wrapText="1"/>
      <protection locked="0"/>
    </xf>
    <xf numFmtId="44" fontId="10" fillId="5" borderId="4" xfId="20" applyFont="1" applyFill="1" applyBorder="1" applyAlignment="1">
      <alignment horizontal="center" vertical="center"/>
    </xf>
    <xf numFmtId="44" fontId="10" fillId="5" borderId="4" xfId="20" applyFont="1" applyFill="1" applyBorder="1" applyAlignment="1">
      <alignment horizontal="center" vertical="center" wrapText="1"/>
    </xf>
    <xf numFmtId="44" fontId="10" fillId="5" borderId="8" xfId="20" applyFont="1" applyFill="1" applyBorder="1" applyAlignment="1">
      <alignment horizontal="center" vertical="center" wrapText="1"/>
    </xf>
    <xf numFmtId="169" fontId="10" fillId="5" borderId="2" xfId="37" applyNumberFormat="1" applyFont="1" applyFill="1" applyBorder="1" applyAlignment="1">
      <alignment horizontal="center" vertical="center" wrapText="1"/>
    </xf>
    <xf numFmtId="169" fontId="10" fillId="5" borderId="4" xfId="37" applyNumberFormat="1" applyFont="1" applyFill="1" applyBorder="1" applyAlignment="1">
      <alignment horizontal="center" vertical="center" wrapText="1"/>
    </xf>
    <xf numFmtId="44" fontId="10" fillId="3" borderId="2" xfId="20" applyFont="1" applyFill="1" applyBorder="1" applyAlignment="1" applyProtection="1">
      <alignment horizontal="left" vertical="center" wrapText="1"/>
      <protection/>
    </xf>
    <xf numFmtId="44" fontId="10" fillId="3" borderId="4" xfId="20" applyFont="1" applyFill="1" applyBorder="1" applyAlignment="1" applyProtection="1">
      <alignment horizontal="left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Čárka" xfId="37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"/>
  <sheetViews>
    <sheetView tabSelected="1" zoomScale="70" zoomScaleNormal="70" zoomScaleSheetLayoutView="70" workbookViewId="0" topLeftCell="A1">
      <selection activeCell="C13" sqref="C13"/>
    </sheetView>
  </sheetViews>
  <sheetFormatPr defaultColWidth="9.140625" defaultRowHeight="15"/>
  <cols>
    <col min="1" max="1" width="5.7109375" style="1" customWidth="1"/>
    <col min="2" max="2" width="18.28125" style="1" bestFit="1" customWidth="1"/>
    <col min="3" max="3" width="44.57421875" style="1" customWidth="1"/>
    <col min="4" max="4" width="8.140625" style="1" bestFit="1" customWidth="1"/>
    <col min="5" max="5" width="19.140625" style="1" customWidth="1"/>
    <col min="6" max="6" width="22.00390625" style="1" customWidth="1"/>
    <col min="7" max="7" width="38.57421875" style="1" customWidth="1"/>
    <col min="8" max="8" width="16.140625" style="1" customWidth="1"/>
    <col min="9" max="9" width="22.8515625" style="1" bestFit="1" customWidth="1"/>
    <col min="10" max="10" width="20.28125" style="1" customWidth="1"/>
    <col min="11" max="11" width="19.8515625" style="2" bestFit="1" customWidth="1"/>
    <col min="12" max="12" width="19.28125" style="1" bestFit="1" customWidth="1"/>
    <col min="13" max="13" width="11.140625" style="1" customWidth="1"/>
    <col min="14" max="14" width="13.57421875" style="1" bestFit="1" customWidth="1"/>
    <col min="15" max="15" width="16.28125" style="1" customWidth="1"/>
    <col min="16" max="16384" width="9.140625" style="1" customWidth="1"/>
  </cols>
  <sheetData>
    <row r="1" spans="1:15" ht="30" customHeight="1">
      <c r="A1" s="27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ht="58.5" customHeight="1">
      <c r="A2" s="30" t="s">
        <v>0</v>
      </c>
      <c r="B2" s="31" t="s">
        <v>1</v>
      </c>
      <c r="C2" s="32" t="s">
        <v>2</v>
      </c>
      <c r="D2" s="31" t="s">
        <v>3</v>
      </c>
      <c r="E2" s="33" t="s">
        <v>12</v>
      </c>
      <c r="F2" s="33" t="s">
        <v>4</v>
      </c>
      <c r="G2" s="33" t="s">
        <v>5</v>
      </c>
      <c r="H2" s="34" t="s">
        <v>13</v>
      </c>
      <c r="I2" s="35" t="s">
        <v>14</v>
      </c>
      <c r="J2" s="36" t="s">
        <v>63</v>
      </c>
      <c r="K2" s="31" t="s">
        <v>7</v>
      </c>
      <c r="L2" s="31" t="s">
        <v>8</v>
      </c>
      <c r="M2" s="31" t="s">
        <v>9</v>
      </c>
      <c r="N2" s="31" t="s">
        <v>10</v>
      </c>
      <c r="O2" s="37" t="s">
        <v>11</v>
      </c>
    </row>
    <row r="3" spans="1:15" s="9" customFormat="1" ht="48" customHeight="1">
      <c r="A3" s="5">
        <v>1</v>
      </c>
      <c r="B3" s="6" t="s">
        <v>16</v>
      </c>
      <c r="C3" s="19" t="s">
        <v>17</v>
      </c>
      <c r="D3" s="20">
        <v>200</v>
      </c>
      <c r="E3" s="7">
        <v>1</v>
      </c>
      <c r="F3" s="7" t="s">
        <v>18</v>
      </c>
      <c r="G3" s="8" t="s">
        <v>19</v>
      </c>
      <c r="H3" s="13"/>
      <c r="I3" s="48">
        <f aca="true" t="shared" si="0" ref="I3:I15">D3*H3</f>
        <v>0</v>
      </c>
      <c r="J3" s="38">
        <v>141800</v>
      </c>
      <c r="K3" s="39" t="s">
        <v>58</v>
      </c>
      <c r="L3" s="39" t="s">
        <v>59</v>
      </c>
      <c r="M3" s="46">
        <v>6501</v>
      </c>
      <c r="N3" s="46">
        <v>2900</v>
      </c>
      <c r="O3" s="40" t="s">
        <v>60</v>
      </c>
    </row>
    <row r="4" spans="1:15" s="9" customFormat="1" ht="27.75" customHeight="1">
      <c r="A4" s="5">
        <v>2</v>
      </c>
      <c r="B4" s="6" t="s">
        <v>20</v>
      </c>
      <c r="C4" s="10" t="s">
        <v>21</v>
      </c>
      <c r="D4" s="11">
        <v>100</v>
      </c>
      <c r="E4" s="7">
        <v>1</v>
      </c>
      <c r="F4" s="7" t="s">
        <v>22</v>
      </c>
      <c r="G4" s="7" t="s">
        <v>23</v>
      </c>
      <c r="H4" s="13"/>
      <c r="I4" s="48">
        <f t="shared" si="0"/>
        <v>0</v>
      </c>
      <c r="J4" s="38"/>
      <c r="K4" s="39"/>
      <c r="L4" s="39" t="s">
        <v>15</v>
      </c>
      <c r="M4" s="46">
        <v>1000</v>
      </c>
      <c r="N4" s="46">
        <v>9906</v>
      </c>
      <c r="O4" s="40"/>
    </row>
    <row r="5" spans="1:15" s="9" customFormat="1" ht="43.5" customHeight="1">
      <c r="A5" s="5">
        <v>3</v>
      </c>
      <c r="B5" s="6" t="s">
        <v>20</v>
      </c>
      <c r="C5" s="12" t="s">
        <v>24</v>
      </c>
      <c r="D5" s="11">
        <v>100</v>
      </c>
      <c r="E5" s="7">
        <v>1</v>
      </c>
      <c r="F5" s="7" t="s">
        <v>25</v>
      </c>
      <c r="G5" s="7" t="s">
        <v>23</v>
      </c>
      <c r="H5" s="13"/>
      <c r="I5" s="48">
        <f t="shared" si="0"/>
        <v>0</v>
      </c>
      <c r="J5" s="38"/>
      <c r="K5" s="39"/>
      <c r="L5" s="39" t="s">
        <v>15</v>
      </c>
      <c r="M5" s="46">
        <v>1000</v>
      </c>
      <c r="N5" s="46">
        <v>9906</v>
      </c>
      <c r="O5" s="40"/>
    </row>
    <row r="6" spans="1:15" s="9" customFormat="1" ht="38.25">
      <c r="A6" s="5">
        <v>4</v>
      </c>
      <c r="B6" s="6" t="s">
        <v>26</v>
      </c>
      <c r="C6" s="12" t="s">
        <v>27</v>
      </c>
      <c r="D6" s="11">
        <v>500</v>
      </c>
      <c r="E6" s="7">
        <v>1</v>
      </c>
      <c r="F6" s="7" t="s">
        <v>25</v>
      </c>
      <c r="G6" s="7" t="s">
        <v>28</v>
      </c>
      <c r="H6" s="13"/>
      <c r="I6" s="48">
        <f t="shared" si="0"/>
        <v>0</v>
      </c>
      <c r="J6" s="38"/>
      <c r="K6" s="39"/>
      <c r="L6" s="39" t="s">
        <v>15</v>
      </c>
      <c r="M6" s="46">
        <v>1000</v>
      </c>
      <c r="N6" s="46">
        <v>9906</v>
      </c>
      <c r="O6" s="40"/>
    </row>
    <row r="7" spans="1:15" s="9" customFormat="1" ht="30.75" customHeight="1">
      <c r="A7" s="5">
        <v>5</v>
      </c>
      <c r="B7" s="6" t="s">
        <v>29</v>
      </c>
      <c r="C7" s="12" t="s">
        <v>30</v>
      </c>
      <c r="D7" s="11">
        <v>150</v>
      </c>
      <c r="E7" s="7">
        <v>1</v>
      </c>
      <c r="F7" s="7" t="s">
        <v>25</v>
      </c>
      <c r="G7" s="7" t="s">
        <v>31</v>
      </c>
      <c r="H7" s="13"/>
      <c r="I7" s="48">
        <f t="shared" si="0"/>
        <v>0</v>
      </c>
      <c r="J7" s="38"/>
      <c r="K7" s="39"/>
      <c r="L7" s="39"/>
      <c r="M7" s="46"/>
      <c r="N7" s="46"/>
      <c r="O7" s="40"/>
    </row>
    <row r="8" spans="1:15" s="9" customFormat="1" ht="30.75" customHeight="1">
      <c r="A8" s="5">
        <v>6</v>
      </c>
      <c r="B8" s="6" t="s">
        <v>32</v>
      </c>
      <c r="C8" s="12" t="s">
        <v>33</v>
      </c>
      <c r="D8" s="11">
        <v>1000</v>
      </c>
      <c r="E8" s="7">
        <v>1</v>
      </c>
      <c r="F8" s="7" t="s">
        <v>34</v>
      </c>
      <c r="G8" s="7" t="s">
        <v>35</v>
      </c>
      <c r="H8" s="13"/>
      <c r="I8" s="48">
        <f t="shared" si="0"/>
        <v>0</v>
      </c>
      <c r="J8" s="38"/>
      <c r="K8" s="39"/>
      <c r="L8" s="39"/>
      <c r="M8" s="46"/>
      <c r="N8" s="46"/>
      <c r="O8" s="40"/>
    </row>
    <row r="9" spans="1:15" s="9" customFormat="1" ht="38.25">
      <c r="A9" s="5">
        <v>7</v>
      </c>
      <c r="B9" s="6" t="s">
        <v>36</v>
      </c>
      <c r="C9" s="12" t="s">
        <v>37</v>
      </c>
      <c r="D9" s="11">
        <v>500</v>
      </c>
      <c r="E9" s="7">
        <v>3</v>
      </c>
      <c r="F9" s="7" t="s">
        <v>25</v>
      </c>
      <c r="G9" s="7" t="s">
        <v>38</v>
      </c>
      <c r="H9" s="13"/>
      <c r="I9" s="48">
        <f t="shared" si="0"/>
        <v>0</v>
      </c>
      <c r="J9" s="38"/>
      <c r="K9" s="39"/>
      <c r="L9" s="39"/>
      <c r="M9" s="46"/>
      <c r="N9" s="46"/>
      <c r="O9" s="40"/>
    </row>
    <row r="10" spans="1:15" s="9" customFormat="1" ht="33.75" customHeight="1">
      <c r="A10" s="5">
        <v>8</v>
      </c>
      <c r="B10" s="6" t="s">
        <v>39</v>
      </c>
      <c r="C10" s="12" t="s">
        <v>40</v>
      </c>
      <c r="D10" s="11">
        <v>500</v>
      </c>
      <c r="E10" s="7">
        <v>1</v>
      </c>
      <c r="F10" s="7" t="s">
        <v>41</v>
      </c>
      <c r="G10" s="7" t="s">
        <v>42</v>
      </c>
      <c r="H10" s="13"/>
      <c r="I10" s="48">
        <f t="shared" si="0"/>
        <v>0</v>
      </c>
      <c r="J10" s="38"/>
      <c r="K10" s="39"/>
      <c r="L10" s="39"/>
      <c r="M10" s="46"/>
      <c r="N10" s="46"/>
      <c r="O10" s="40"/>
    </row>
    <row r="11" spans="1:15" s="9" customFormat="1" ht="36.75" customHeight="1">
      <c r="A11" s="5">
        <v>9</v>
      </c>
      <c r="B11" s="6" t="s">
        <v>43</v>
      </c>
      <c r="C11" s="12" t="s">
        <v>44</v>
      </c>
      <c r="D11" s="11">
        <v>100</v>
      </c>
      <c r="E11" s="7">
        <v>1</v>
      </c>
      <c r="F11" s="7" t="s">
        <v>25</v>
      </c>
      <c r="G11" s="7" t="s">
        <v>45</v>
      </c>
      <c r="H11" s="13"/>
      <c r="I11" s="48">
        <f t="shared" si="0"/>
        <v>0</v>
      </c>
      <c r="J11" s="38"/>
      <c r="K11" s="39"/>
      <c r="L11" s="39"/>
      <c r="M11" s="46"/>
      <c r="N11" s="46"/>
      <c r="O11" s="40"/>
    </row>
    <row r="12" spans="1:15" s="9" customFormat="1" ht="45.75" customHeight="1">
      <c r="A12" s="5">
        <v>10</v>
      </c>
      <c r="B12" s="6" t="s">
        <v>46</v>
      </c>
      <c r="C12" s="12" t="s">
        <v>47</v>
      </c>
      <c r="D12" s="11">
        <v>500</v>
      </c>
      <c r="E12" s="7">
        <v>1</v>
      </c>
      <c r="F12" s="7" t="s">
        <v>48</v>
      </c>
      <c r="G12" s="7" t="s">
        <v>19</v>
      </c>
      <c r="H12" s="13"/>
      <c r="I12" s="48">
        <f t="shared" si="0"/>
        <v>0</v>
      </c>
      <c r="J12" s="38"/>
      <c r="K12" s="39"/>
      <c r="L12" s="39"/>
      <c r="M12" s="46"/>
      <c r="N12" s="46"/>
      <c r="O12" s="40"/>
    </row>
    <row r="13" spans="1:15" s="9" customFormat="1" ht="48.75" customHeight="1">
      <c r="A13" s="5">
        <v>11</v>
      </c>
      <c r="B13" s="6" t="s">
        <v>49</v>
      </c>
      <c r="C13" s="12" t="s">
        <v>50</v>
      </c>
      <c r="D13" s="11">
        <v>1000</v>
      </c>
      <c r="E13" s="7">
        <v>1</v>
      </c>
      <c r="F13" s="7" t="s">
        <v>51</v>
      </c>
      <c r="G13" s="7" t="s">
        <v>42</v>
      </c>
      <c r="H13" s="13"/>
      <c r="I13" s="48">
        <f t="shared" si="0"/>
        <v>0</v>
      </c>
      <c r="J13" s="38"/>
      <c r="K13" s="39"/>
      <c r="L13" s="39" t="s">
        <v>15</v>
      </c>
      <c r="M13" s="46">
        <v>1000</v>
      </c>
      <c r="N13" s="46">
        <v>9906</v>
      </c>
      <c r="O13" s="40"/>
    </row>
    <row r="14" spans="1:15" s="9" customFormat="1" ht="38.25">
      <c r="A14" s="5">
        <v>12</v>
      </c>
      <c r="B14" s="6" t="s">
        <v>52</v>
      </c>
      <c r="C14" s="12" t="s">
        <v>53</v>
      </c>
      <c r="D14" s="11">
        <v>200</v>
      </c>
      <c r="E14" s="7">
        <v>1</v>
      </c>
      <c r="F14" s="7" t="s">
        <v>18</v>
      </c>
      <c r="G14" s="7" t="s">
        <v>54</v>
      </c>
      <c r="H14" s="13"/>
      <c r="I14" s="48">
        <f t="shared" si="0"/>
        <v>0</v>
      </c>
      <c r="J14" s="38"/>
      <c r="K14" s="39"/>
      <c r="L14" s="39" t="s">
        <v>15</v>
      </c>
      <c r="M14" s="46">
        <v>1000</v>
      </c>
      <c r="N14" s="46">
        <v>9906</v>
      </c>
      <c r="O14" s="40"/>
    </row>
    <row r="15" spans="1:15" s="9" customFormat="1" ht="36" customHeight="1" thickBot="1">
      <c r="A15" s="15">
        <v>13</v>
      </c>
      <c r="B15" s="16" t="s">
        <v>55</v>
      </c>
      <c r="C15" s="41" t="s">
        <v>56</v>
      </c>
      <c r="D15" s="17">
        <v>300</v>
      </c>
      <c r="E15" s="18">
        <v>2</v>
      </c>
      <c r="F15" s="18" t="s">
        <v>18</v>
      </c>
      <c r="G15" s="18" t="s">
        <v>57</v>
      </c>
      <c r="H15" s="42"/>
      <c r="I15" s="49">
        <f t="shared" si="0"/>
        <v>0</v>
      </c>
      <c r="J15" s="43"/>
      <c r="K15" s="44"/>
      <c r="L15" s="44" t="s">
        <v>15</v>
      </c>
      <c r="M15" s="47">
        <v>1000</v>
      </c>
      <c r="N15" s="47">
        <v>9906</v>
      </c>
      <c r="O15" s="45"/>
    </row>
    <row r="16" spans="8:11" ht="15">
      <c r="H16" s="21" t="s">
        <v>6</v>
      </c>
      <c r="I16" s="22"/>
      <c r="J16" s="25">
        <f>SUM(I3:I15)</f>
        <v>0</v>
      </c>
      <c r="K16" s="1"/>
    </row>
    <row r="17" spans="2:10" ht="13.5" thickBot="1">
      <c r="B17" s="3" t="s">
        <v>62</v>
      </c>
      <c r="C17" s="3"/>
      <c r="H17" s="23"/>
      <c r="I17" s="24"/>
      <c r="J17" s="26"/>
    </row>
    <row r="19" ht="15">
      <c r="F19" s="14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spans="6:11" ht="15">
      <c r="F32" s="14"/>
      <c r="K32" s="1"/>
    </row>
    <row r="33" spans="6:11" ht="15">
      <c r="F33" s="14"/>
      <c r="K33" s="1"/>
    </row>
    <row r="34" spans="6:11" ht="15">
      <c r="F34" s="14"/>
      <c r="K34" s="1"/>
    </row>
    <row r="35" spans="6:11" ht="15">
      <c r="F35" s="14"/>
      <c r="K35" s="1"/>
    </row>
    <row r="36" spans="6:11" ht="15">
      <c r="F36" s="14"/>
      <c r="K36" s="1"/>
    </row>
    <row r="37" spans="6:11" ht="15">
      <c r="F37" s="14"/>
      <c r="K37" s="1"/>
    </row>
    <row r="38" spans="6:11" ht="15">
      <c r="F38" s="14"/>
      <c r="K38" s="1"/>
    </row>
    <row r="39" spans="6:11" ht="15">
      <c r="F39" s="14"/>
      <c r="K39" s="1"/>
    </row>
    <row r="40" spans="3:11" ht="15">
      <c r="C40" s="4"/>
      <c r="F40" s="14"/>
      <c r="K40" s="1"/>
    </row>
    <row r="41" spans="6:11" ht="15">
      <c r="F41" s="14"/>
      <c r="K41" s="1"/>
    </row>
    <row r="42" spans="6:11" ht="15">
      <c r="F42" s="14"/>
      <c r="I42" s="4"/>
      <c r="K42" s="1"/>
    </row>
    <row r="43" spans="6:11" ht="15">
      <c r="F43" s="14"/>
      <c r="K43" s="1"/>
    </row>
    <row r="44" spans="6:11" ht="15">
      <c r="F44" s="14"/>
      <c r="K44" s="1"/>
    </row>
    <row r="45" spans="6:11" ht="15">
      <c r="F45" s="14"/>
      <c r="K45" s="1"/>
    </row>
    <row r="46" spans="6:11" ht="15">
      <c r="F46" s="14"/>
      <c r="K46" s="1"/>
    </row>
    <row r="47" spans="6:11" ht="15">
      <c r="F47" s="14"/>
      <c r="K47" s="1"/>
    </row>
    <row r="48" ht="15">
      <c r="F48" s="14"/>
    </row>
    <row r="49" ht="15">
      <c r="F49" s="14"/>
    </row>
    <row r="50" ht="15">
      <c r="F50" s="14"/>
    </row>
    <row r="51" ht="15">
      <c r="F51" s="14"/>
    </row>
    <row r="57" ht="15">
      <c r="C57" s="4"/>
    </row>
    <row r="73" ht="15">
      <c r="C73" s="4"/>
    </row>
    <row r="89" ht="15">
      <c r="C89" s="4"/>
    </row>
  </sheetData>
  <mergeCells count="9">
    <mergeCell ref="H16:I17"/>
    <mergeCell ref="J16:J17"/>
    <mergeCell ref="A1:O1"/>
    <mergeCell ref="J3:J15"/>
    <mergeCell ref="K3:K15"/>
    <mergeCell ref="L3:L15"/>
    <mergeCell ref="M3:M15"/>
    <mergeCell ref="N3:N15"/>
    <mergeCell ref="O3:O15"/>
  </mergeCells>
  <conditionalFormatting sqref="J3">
    <cfRule type="cellIs" priority="3" dxfId="0" operator="lessThan">
      <formula>I3</formula>
    </cfRule>
  </conditionalFormatting>
  <printOptions/>
  <pageMargins left="0.7086614173228347" right="0.7086614173228347" top="0.5118110236220472" bottom="0.7874015748031497" header="0.31496062992125984" footer="0.31496062992125984"/>
  <pageSetup fitToHeight="2" fitToWidth="1" horizontalDpi="600" verticalDpi="600" orientation="landscape" paperSize="11" scale="25" r:id="rId1"/>
  <headerFooter>
    <oddHeader xml:space="preserve">&amp;RPříloha č. 1 Zadávací dokumentace </oddHead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2018-10-10T08:24:20Z</cp:lastPrinted>
  <dcterms:created xsi:type="dcterms:W3CDTF">2013-06-20T07:33:46Z</dcterms:created>
  <dcterms:modified xsi:type="dcterms:W3CDTF">2018-10-10T08:24:33Z</dcterms:modified>
  <cp:category/>
  <cp:version/>
  <cp:contentType/>
  <cp:contentStatus/>
</cp:coreProperties>
</file>