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</sheets>
  <definedNames/>
  <calcPr calcId="162913"/>
</workbook>
</file>

<file path=xl/sharedStrings.xml><?xml version="1.0" encoding="utf-8"?>
<sst xmlns="http://schemas.openxmlformats.org/spreadsheetml/2006/main" count="79" uniqueCount="69">
  <si>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</si>
  <si>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</si>
  <si>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</si>
  <si>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</si>
  <si>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</si>
  <si>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</si>
  <si>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</si>
  <si>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</si>
  <si>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</si>
  <si>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</si>
  <si>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</si>
  <si>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</si>
  <si>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Specifikace nabízeného  zboží</t>
  </si>
  <si>
    <t>Název položky</t>
  </si>
  <si>
    <t>1x PowerEdge FC630 Motherboard</t>
  </si>
  <si>
    <t>1x Intel Xeon E5-2650 v3 2.3GHz,25M Cache,9.60GT/s QPI,Turbo,HT,10C/20T (105W) Max Mem 2133MHz</t>
  </si>
  <si>
    <t>1x PowerEdgeFC PCIE Mezzanine Adapter, Slot Reassignment Mode for Remapping of Available FX2S PCI Slots</t>
  </si>
  <si>
    <t>1x Internal Dual SD Module</t>
  </si>
  <si>
    <t>1x 2133MT/s RDIMMs</t>
  </si>
  <si>
    <t>24x 16GB RDIMM, 2133MT/s, Dual Rank, x4 Data Width</t>
  </si>
  <si>
    <t>1x Upgrade to Two Intel Xeon E5-2650 v3 2.3GHz,25M Cache,9.60GT/s QPI,Turbo,HT,10C/20T (105W)</t>
  </si>
  <si>
    <t>1x DIMM Blanks for System with 2 Processors</t>
  </si>
  <si>
    <t>1x iDRAC8 Enterprise, integrated Dell Remote Access Controller, Enterprise</t>
  </si>
  <si>
    <t>1x VFlash, 8GB SD Card for iDRAC Enterprise, V2</t>
  </si>
  <si>
    <t>1x Redundant SD Cards Enabled</t>
  </si>
  <si>
    <t>2x 8GB SD Card For RIPS</t>
  </si>
  <si>
    <t>2x 300GB, SAS 6Gbps, 2.5-in, 10K RPM Hard Drive (Hot Plug)</t>
  </si>
  <si>
    <t>1x H330 Controller</t>
  </si>
  <si>
    <t>1x 2.5" Backplane with up to 2 Hard Drives and PERC RAID Controller</t>
  </si>
  <si>
    <t>1x Standard Cooling,FC630</t>
  </si>
  <si>
    <t>1x Performance BIOS Settings</t>
  </si>
  <si>
    <t>1x 68MM Heatsink for PowerEdge FC630 Processor 1</t>
  </si>
  <si>
    <t>1x 68MM Heatsink for PowerEdge FC630 Processor 2</t>
  </si>
  <si>
    <t>1x PowerEdge Server FIPS TPM</t>
  </si>
  <si>
    <t>1x PowerEdge FC PCIE Mezzanine Adapter</t>
  </si>
  <si>
    <t>1x QLogic 57840S 10Gb Quad Port KR Blade Network Daughter Card</t>
  </si>
  <si>
    <t>1x Intel X710 Dual Port 10Gb Direct Aattach, SFP+, Converged Network Adapter, Low Profile</t>
  </si>
  <si>
    <t>1x TechSheet for VMware vSphere</t>
  </si>
  <si>
    <t>1x VMware ESXi 6.0 Embedded Image on Flash Media</t>
  </si>
  <si>
    <t>1x 68MM Processor Heatsink Shroud for PowerEdge FC630</t>
  </si>
  <si>
    <t>1x RAID 1 for H330/H730/H730P (2 HDDs, SAS/SATA/SSD)</t>
  </si>
  <si>
    <t>1x 5Yr ProSupport and Next Business Day On-Site Service</t>
  </si>
  <si>
    <t>DELL PowerEdge FC630</t>
  </si>
  <si>
    <t>Konfigurace serveru do Blade chassis č.1, stejná konfigurace pro položku 2 a 3</t>
  </si>
  <si>
    <t>Konfigurace serveru do Blade chassis č.2, konfigurace pro položku 6</t>
  </si>
  <si>
    <t>1x PowerEdge FC430 Motherboard with On-Board 10Gb Network Adapter</t>
  </si>
  <si>
    <t>1x Intel Xeon E5-2609 v3 1.9GHz,15M Cache,6.40GT/s QPI,No HT,6C/6T (85W) Max Mem 1600MHz</t>
  </si>
  <si>
    <t>1x PowerEdgeFC PCIE Mezz. Adapter, Slot Reassignment Mode for Rem. of Available FX2S PCI Slots</t>
  </si>
  <si>
    <t>1x Performance Optimized</t>
  </si>
  <si>
    <t>4x 8GB RDIMM, 2133MT/s, Dual Rank, x8 Data Width</t>
  </si>
  <si>
    <t>1x DIMM Blanks for System with 1 Processor</t>
  </si>
  <si>
    <t>1x Processor Blank for PowerEdge FC430</t>
  </si>
  <si>
    <t>2x 200GB Solid State Drive uSATA Slim Read Intensive MLC 6G 1.8in Hot-plug Hard Drive</t>
  </si>
  <si>
    <t>1x S130, Software RAID (for Microsoft OS Only)</t>
  </si>
  <si>
    <t>1x 1.8" Backplane with up to 2 Hard Drives</t>
  </si>
  <si>
    <t>1x Heatsink for PowerEdge FC430 up to 135W Processor</t>
  </si>
  <si>
    <t>1x PowerEdge FC430 Regulatory Label, EMEA</t>
  </si>
  <si>
    <t>1x RAID 1 for S130 (1 or 2 HDDs, uSATA SSD)</t>
  </si>
  <si>
    <t>Konfigurace serveru do Blade chassis č.2, konfigurace pro položku 7</t>
  </si>
  <si>
    <t>DELL PowerEdge FC430</t>
  </si>
  <si>
    <t>Ing. Radek Mrkus</t>
  </si>
  <si>
    <t>Mgr. Michal Zámečník</t>
  </si>
  <si>
    <t>SQLSvrStdCore SNGL LicSAPk MVL 2Lic CoreLic</t>
  </si>
  <si>
    <t>WinSvrSTDCore SNGL LicSAPk MVL 16Lic CoreLic</t>
  </si>
  <si>
    <t>Příloha č. 01 - Specifikace předmětu plnění veřejné zakázky</t>
  </si>
  <si>
    <t xml:space="preserve">Databázový server v edici Standard pro 8 jader v aktuální verzi se Software Assurance na 3 roky. Trvalá licence, licenční program Select Plus pro akademické zákazníky. </t>
  </si>
  <si>
    <t xml:space="preserve">Serverový operační systém v edici Standard pro 16 jader v aktuální verzi se Software Assurance na 3 roky. Trvalá licence, licenční program Select Plus pro akademické zákazníky. </t>
  </si>
  <si>
    <r>
      <t xml:space="preserve">Pozn. </t>
    </r>
    <r>
      <rPr>
        <b/>
        <sz val="11"/>
        <color theme="1"/>
        <rFont val="Verdana"/>
        <family val="2"/>
      </rPr>
      <t>Maximální možná celková cena je 165 289,- bez DPH</t>
    </r>
    <r>
      <rPr>
        <sz val="11"/>
        <color theme="1"/>
        <rFont val="Verdana"/>
        <family val="2"/>
      </rPr>
      <t>. V případě, že nabízená celková cena bez DPH překročí maximální možnou cenu bez DPH, bude taková nabídka vyloučena z dalšího hodnocení.</t>
    </r>
  </si>
  <si>
    <t>UHK + Licenční portál výrobce; Bc. Libor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</si>
</sst>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22">
    <font>
      <sz val="11"/>
      <color theme="1"/>
      <name val="Verdana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0"/>
      <color theme="1"/>
      <name val="Calibri"/>
      <family val="2"/>
    </font>
    <font>
      <sz val="16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CC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44" fontId="11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11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66">
    <xf numFmtId="0" fontId="0" fillId="0" borderId="0" xfId="0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9" fillId="0" borderId="0" xfId="2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9" fillId="0" borderId="0" xfId="21" applyFont="1" applyFill="1" applyAlignment="1">
      <alignment horizontal="center" vertical="center" wrapText="1"/>
      <protection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0" fillId="0" borderId="1" xfId="23" applyFont="1" applyFill="1" applyBorder="1" applyAlignment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20" applyFont="1" applyFill="1" applyBorder="1"/>
    <xf numFmtId="0" fontId="0" fillId="0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19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4" borderId="1" xfId="2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2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Fill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5" fontId="19" fillId="0" borderId="9" xfId="0" applyNumberFormat="1" applyFont="1" applyFill="1" applyBorder="1" applyAlignment="1" applyProtection="1">
      <alignment horizontal="center" vertical="center" wrapText="1"/>
      <protection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4" fontId="4" fillId="0" borderId="16" xfId="20" applyFont="1" applyFill="1" applyBorder="1" applyAlignment="1" applyProtection="1">
      <alignment horizontal="center" vertical="center" wrapText="1"/>
      <protection locked="0"/>
    </xf>
    <xf numFmtId="44" fontId="4" fillId="0" borderId="17" xfId="20" applyFont="1" applyFill="1" applyBorder="1" applyAlignment="1" applyProtection="1">
      <alignment horizontal="center" vertical="center" wrapText="1"/>
      <protection locked="0"/>
    </xf>
    <xf numFmtId="44" fontId="4" fillId="0" borderId="18" xfId="20" applyFont="1" applyFill="1" applyBorder="1" applyAlignment="1" applyProtection="1">
      <alignment horizontal="center" vertical="center" wrapText="1"/>
      <protection locked="0"/>
    </xf>
    <xf numFmtId="44" fontId="4" fillId="0" borderId="8" xfId="20" applyFont="1" applyFill="1" applyBorder="1" applyAlignment="1" applyProtection="1">
      <alignment horizontal="center" vertical="center" wrapText="1"/>
      <protection locked="0"/>
    </xf>
    <xf numFmtId="165" fontId="21" fillId="0" borderId="9" xfId="0" applyNumberFormat="1" applyFont="1" applyFill="1" applyBorder="1" applyAlignment="1" applyProtection="1">
      <alignment horizontal="center" vertical="center" wrapText="1"/>
      <protection/>
    </xf>
    <xf numFmtId="165" fontId="21" fillId="0" borderId="10" xfId="0" applyNumberFormat="1" applyFont="1" applyFill="1" applyBorder="1" applyAlignment="1" applyProtection="1">
      <alignment horizontal="center" vertical="center" wrapText="1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66" zoomScaleNormal="66" workbookViewId="0" topLeftCell="A1">
      <selection activeCell="H8" sqref="H8:H9"/>
    </sheetView>
  </sheetViews>
  <sheetFormatPr defaultColWidth="8.796875" defaultRowHeight="14.25"/>
  <cols>
    <col min="1" max="1" width="3.69921875" style="3" customWidth="1"/>
    <col min="2" max="2" width="15.19921875" style="8" bestFit="1" customWidth="1"/>
    <col min="3" max="3" width="71.59765625" style="9" customWidth="1"/>
    <col min="4" max="4" width="5.59765625" style="3" bestFit="1" customWidth="1"/>
    <col min="5" max="5" width="45.69921875" style="3" customWidth="1"/>
    <col min="6" max="6" width="13" style="10" customWidth="1"/>
    <col min="7" max="7" width="20.296875" style="10" customWidth="1"/>
    <col min="8" max="8" width="21.5" style="11" customWidth="1"/>
    <col min="9" max="9" width="14.09765625" style="11" bestFit="1" customWidth="1"/>
    <col min="10" max="10" width="7.796875" style="17" bestFit="1" customWidth="1"/>
    <col min="11" max="11" width="10.09765625" style="11" bestFit="1" customWidth="1"/>
    <col min="12" max="12" width="19.59765625" style="3" customWidth="1"/>
    <col min="13" max="13" width="6.09765625" style="2" customWidth="1"/>
    <col min="14" max="16384" width="8.796875" style="3" customWidth="1"/>
  </cols>
  <sheetData>
    <row r="1" spans="1:3" ht="15" thickBot="1">
      <c r="A1" s="43"/>
      <c r="B1" s="44"/>
      <c r="C1" s="3"/>
    </row>
    <row r="2" spans="1:12" ht="18.75" thickBot="1">
      <c r="A2" s="53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38.25">
      <c r="A3" s="28" t="s">
        <v>0</v>
      </c>
      <c r="B3" s="29" t="s">
        <v>13</v>
      </c>
      <c r="C3" s="30" t="s">
        <v>1</v>
      </c>
      <c r="D3" s="29" t="s">
        <v>2</v>
      </c>
      <c r="E3" s="29" t="s">
        <v>12</v>
      </c>
      <c r="F3" s="31" t="s">
        <v>3</v>
      </c>
      <c r="G3" s="31" t="s">
        <v>11</v>
      </c>
      <c r="H3" s="32" t="s">
        <v>10</v>
      </c>
      <c r="I3" s="32" t="s">
        <v>9</v>
      </c>
      <c r="J3" s="33" t="s">
        <v>4</v>
      </c>
      <c r="K3" s="32" t="s">
        <v>5</v>
      </c>
      <c r="L3" s="34" t="s">
        <v>8</v>
      </c>
    </row>
    <row r="4" spans="1:13" s="13" customFormat="1" ht="184.5" customHeight="1">
      <c r="A4" s="46">
        <v>1</v>
      </c>
      <c r="B4" s="22" t="s">
        <v>62</v>
      </c>
      <c r="C4" s="23" t="s">
        <v>65</v>
      </c>
      <c r="D4" s="24">
        <v>4</v>
      </c>
      <c r="E4" s="39"/>
      <c r="F4" s="25"/>
      <c r="G4" s="35">
        <f>F4*D4</f>
        <v>0</v>
      </c>
      <c r="H4" s="38" t="s">
        <v>60</v>
      </c>
      <c r="I4" s="45" t="s">
        <v>61</v>
      </c>
      <c r="J4" s="37">
        <v>1906</v>
      </c>
      <c r="K4" s="36">
        <v>9902</v>
      </c>
      <c r="L4" s="45" t="s">
        <v>68</v>
      </c>
      <c r="M4" s="12"/>
    </row>
    <row r="5" spans="1:13" s="21" customFormat="1" ht="130.5" customHeight="1">
      <c r="A5" s="46">
        <v>2</v>
      </c>
      <c r="B5" s="22" t="s">
        <v>63</v>
      </c>
      <c r="C5" s="23" t="s">
        <v>66</v>
      </c>
      <c r="D5" s="24">
        <v>1</v>
      </c>
      <c r="E5" s="39"/>
      <c r="F5" s="25"/>
      <c r="G5" s="35">
        <f>F5*D5</f>
        <v>0</v>
      </c>
      <c r="H5" s="38" t="s">
        <v>60</v>
      </c>
      <c r="I5" s="45" t="s">
        <v>61</v>
      </c>
      <c r="J5" s="37">
        <v>1906</v>
      </c>
      <c r="K5" s="36">
        <v>9902</v>
      </c>
      <c r="L5" s="45" t="s">
        <v>68</v>
      </c>
      <c r="M5" s="20"/>
    </row>
    <row r="6" spans="1:12" ht="14.25" customHeight="1">
      <c r="A6" s="56" t="s">
        <v>67</v>
      </c>
      <c r="B6" s="57"/>
      <c r="C6" s="57"/>
      <c r="D6" s="57"/>
      <c r="E6" s="57"/>
      <c r="F6" s="60" t="s">
        <v>6</v>
      </c>
      <c r="G6" s="61"/>
      <c r="H6" s="64">
        <v>165289</v>
      </c>
      <c r="I6" s="14"/>
      <c r="J6" s="14"/>
      <c r="K6" s="14"/>
      <c r="L6" s="19"/>
    </row>
    <row r="7" spans="1:12" ht="15" customHeight="1" thickBot="1">
      <c r="A7" s="58"/>
      <c r="B7" s="59"/>
      <c r="C7" s="59"/>
      <c r="D7" s="59"/>
      <c r="E7" s="59"/>
      <c r="F7" s="62"/>
      <c r="G7" s="63"/>
      <c r="H7" s="65"/>
      <c r="I7" s="6"/>
      <c r="J7" s="4"/>
      <c r="K7" s="4"/>
      <c r="L7" s="26"/>
    </row>
    <row r="8" spans="1:12" ht="30" customHeight="1">
      <c r="A8" s="19"/>
      <c r="B8" s="19"/>
      <c r="C8" s="7"/>
      <c r="D8" s="19"/>
      <c r="E8" s="19"/>
      <c r="F8" s="47" t="s">
        <v>7</v>
      </c>
      <c r="G8" s="48"/>
      <c r="H8" s="51">
        <f>G4+G5</f>
        <v>0</v>
      </c>
      <c r="I8" s="14"/>
      <c r="J8" s="15"/>
      <c r="K8" s="15"/>
      <c r="L8" s="27"/>
    </row>
    <row r="9" spans="1:12" ht="30" customHeight="1" thickBot="1">
      <c r="A9" s="19"/>
      <c r="B9" s="19"/>
      <c r="C9" s="7"/>
      <c r="D9" s="19"/>
      <c r="E9" s="19"/>
      <c r="F9" s="49"/>
      <c r="G9" s="50"/>
      <c r="H9" s="52"/>
      <c r="I9" s="17"/>
      <c r="J9" s="16"/>
      <c r="K9" s="16"/>
      <c r="L9" s="27"/>
    </row>
    <row r="10" spans="10:12" ht="14.25">
      <c r="J10" s="16"/>
      <c r="K10" s="5"/>
      <c r="L10" s="1"/>
    </row>
    <row r="11" spans="10:12" ht="14.25">
      <c r="J11" s="16"/>
      <c r="K11" s="5"/>
      <c r="L11" s="1"/>
    </row>
    <row r="12" ht="14.25">
      <c r="B12" s="3"/>
    </row>
    <row r="13" ht="14.25">
      <c r="J13" s="18"/>
    </row>
    <row r="14" ht="14.25">
      <c r="J14" s="18"/>
    </row>
    <row r="15" ht="14.25">
      <c r="M15" s="3"/>
    </row>
  </sheetData>
  <mergeCells count="6">
    <mergeCell ref="F8:G9"/>
    <mergeCell ref="H8:H9"/>
    <mergeCell ref="A2:L2"/>
    <mergeCell ref="A6:E7"/>
    <mergeCell ref="F6:G7"/>
    <mergeCell ref="H6:H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2" r:id="rId1"/>
  <headerFooter>
    <oddHeader>&amp;RPříloha č. 1 – Specifikace požadavků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5"/>
  <sheetViews>
    <sheetView zoomScale="160" zoomScaleNormal="160" workbookViewId="0" topLeftCell="A45">
      <selection activeCell="E3" sqref="E3"/>
    </sheetView>
  </sheetViews>
  <sheetFormatPr defaultColWidth="8.69921875" defaultRowHeight="14.25"/>
  <cols>
    <col min="1" max="16384" width="8.69921875" style="40" customWidth="1"/>
  </cols>
  <sheetData>
    <row r="2" ht="14.25">
      <c r="A2" s="40" t="s">
        <v>43</v>
      </c>
    </row>
    <row r="3" ht="14.25">
      <c r="A3" s="40" t="s">
        <v>44</v>
      </c>
    </row>
    <row r="4" ht="14.25">
      <c r="A4" s="41" t="s">
        <v>42</v>
      </c>
    </row>
    <row r="5" ht="14.25">
      <c r="A5" s="42" t="s">
        <v>14</v>
      </c>
    </row>
    <row r="6" ht="14.25">
      <c r="A6" s="42" t="s">
        <v>15</v>
      </c>
    </row>
    <row r="7" ht="14.25">
      <c r="A7" s="42" t="s">
        <v>16</v>
      </c>
    </row>
    <row r="8" ht="14.25">
      <c r="A8" s="42" t="s">
        <v>17</v>
      </c>
    </row>
    <row r="9" ht="14.25">
      <c r="A9" s="42" t="s">
        <v>18</v>
      </c>
    </row>
    <row r="10" ht="14.25">
      <c r="A10" s="42" t="s">
        <v>19</v>
      </c>
    </row>
    <row r="11" ht="14.25">
      <c r="A11" s="42" t="s">
        <v>20</v>
      </c>
    </row>
    <row r="12" ht="14.25">
      <c r="A12" s="42" t="s">
        <v>21</v>
      </c>
    </row>
    <row r="13" ht="14.25">
      <c r="A13" s="42" t="s">
        <v>22</v>
      </c>
    </row>
    <row r="14" ht="14.25">
      <c r="A14" s="42" t="s">
        <v>23</v>
      </c>
    </row>
    <row r="15" ht="14.25">
      <c r="A15" s="42" t="s">
        <v>24</v>
      </c>
    </row>
    <row r="16" ht="14.25">
      <c r="A16" s="42" t="s">
        <v>25</v>
      </c>
    </row>
    <row r="17" ht="14.25">
      <c r="A17" s="42" t="s">
        <v>26</v>
      </c>
    </row>
    <row r="18" ht="14.25">
      <c r="A18" s="42" t="s">
        <v>27</v>
      </c>
    </row>
    <row r="19" ht="14.25">
      <c r="A19" s="42" t="s">
        <v>28</v>
      </c>
    </row>
    <row r="20" ht="14.25">
      <c r="A20" s="42" t="s">
        <v>29</v>
      </c>
    </row>
    <row r="21" ht="14.25">
      <c r="A21" s="42" t="s">
        <v>30</v>
      </c>
    </row>
    <row r="22" ht="14.25">
      <c r="A22" s="42" t="s">
        <v>31</v>
      </c>
    </row>
    <row r="23" ht="14.25">
      <c r="A23" s="42" t="s">
        <v>32</v>
      </c>
    </row>
    <row r="24" ht="14.25">
      <c r="A24" s="42" t="s">
        <v>33</v>
      </c>
    </row>
    <row r="25" ht="14.25">
      <c r="A25" s="42" t="s">
        <v>34</v>
      </c>
    </row>
    <row r="26" ht="14.25">
      <c r="A26" s="42" t="s">
        <v>35</v>
      </c>
    </row>
    <row r="27" ht="14.25">
      <c r="A27" s="42" t="s">
        <v>36</v>
      </c>
    </row>
    <row r="28" ht="14.25">
      <c r="A28" s="42" t="s">
        <v>37</v>
      </c>
    </row>
    <row r="29" ht="14.25">
      <c r="A29" s="42" t="s">
        <v>38</v>
      </c>
    </row>
    <row r="30" ht="14.25">
      <c r="A30" s="42" t="s">
        <v>39</v>
      </c>
    </row>
    <row r="31" ht="14.25">
      <c r="A31" s="42" t="s">
        <v>40</v>
      </c>
    </row>
    <row r="32" ht="14.25">
      <c r="A32" s="42" t="s">
        <v>41</v>
      </c>
    </row>
    <row r="34" ht="14.25">
      <c r="A34" s="40" t="s">
        <v>58</v>
      </c>
    </row>
    <row r="35" ht="14.25">
      <c r="A35" s="41" t="s">
        <v>59</v>
      </c>
    </row>
    <row r="36" ht="14.25">
      <c r="A36" s="42" t="s">
        <v>45</v>
      </c>
    </row>
    <row r="37" ht="14.25">
      <c r="A37" s="42" t="s">
        <v>46</v>
      </c>
    </row>
    <row r="38" ht="14.25">
      <c r="A38" s="42" t="s">
        <v>47</v>
      </c>
    </row>
    <row r="39" ht="14.25">
      <c r="A39" s="42" t="s">
        <v>18</v>
      </c>
    </row>
    <row r="40" ht="14.25">
      <c r="A40" s="42" t="s">
        <v>48</v>
      </c>
    </row>
    <row r="41" ht="14.25">
      <c r="A41" s="42" t="s">
        <v>49</v>
      </c>
    </row>
    <row r="42" ht="14.25">
      <c r="A42" s="42" t="s">
        <v>50</v>
      </c>
    </row>
    <row r="43" ht="14.25">
      <c r="A43" s="42" t="s">
        <v>51</v>
      </c>
    </row>
    <row r="44" ht="14.25">
      <c r="A44" s="42" t="s">
        <v>22</v>
      </c>
    </row>
    <row r="45" ht="14.25">
      <c r="A45" s="42" t="s">
        <v>23</v>
      </c>
    </row>
    <row r="46" ht="14.25">
      <c r="A46" s="42" t="s">
        <v>52</v>
      </c>
    </row>
    <row r="47" ht="14.25">
      <c r="A47" s="42" t="s">
        <v>53</v>
      </c>
    </row>
    <row r="48" ht="14.25">
      <c r="A48" s="42" t="s">
        <v>54</v>
      </c>
    </row>
    <row r="49" ht="14.25">
      <c r="A49" s="42" t="s">
        <v>30</v>
      </c>
    </row>
    <row r="50" ht="14.25">
      <c r="A50" s="42" t="s">
        <v>55</v>
      </c>
    </row>
    <row r="51" ht="14.25">
      <c r="A51" s="42" t="s">
        <v>33</v>
      </c>
    </row>
    <row r="52" ht="14.25">
      <c r="A52" s="42" t="s">
        <v>56</v>
      </c>
    </row>
    <row r="53" ht="14.25">
      <c r="A53" s="42" t="s">
        <v>36</v>
      </c>
    </row>
    <row r="54" ht="14.25">
      <c r="A54" s="42" t="s">
        <v>57</v>
      </c>
    </row>
    <row r="55" ht="14.25">
      <c r="A55" s="42" t="s">
        <v>41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2018-09-13T06:04:25Z</cp:lastPrinted>
  <dcterms:created xsi:type="dcterms:W3CDTF">2014-09-19T08:24:32Z</dcterms:created>
  <dcterms:modified xsi:type="dcterms:W3CDTF">2018-09-13T06:04:29Z</dcterms:modified>
  <cp:category/>
  <cp:version/>
  <cp:contentType/>
  <cp:contentStatus/>
</cp:coreProperties>
</file>