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VZ na tisky" sheetId="1" r:id="rId1"/>
  </sheets>
  <definedNames>
    <definedName name="_xlnm.Print_Area" localSheetId="0">'VZ na tisky'!$A$1:$W$20</definedName>
  </definedNames>
  <calcPr calcId="162913"/>
</workbook>
</file>

<file path=xl/comments1.xml><?xml version="1.0" encoding="utf-8"?>
<comments xmlns="http://schemas.openxmlformats.org/spreadsheetml/2006/main">
  <authors>
    <author>Jaromír Hejl</author>
  </authors>
  <commentList>
    <comment ref="L2" authorId="0">
      <text>
        <r>
          <rPr>
            <b/>
            <sz val="9"/>
            <rFont val="Tahoma"/>
            <family val="2"/>
          </rPr>
          <t>Jaromír Hejl:</t>
        </r>
        <r>
          <rPr>
            <sz val="9"/>
            <rFont val="Tahoma"/>
            <family val="2"/>
          </rPr>
          <t xml:space="preserve">
V1 - V9 (http://cs.wikipedia.org/wiki/Kni%C5%BEn%C3%AD_vazba)
</t>
        </r>
      </text>
    </comment>
  </commentList>
</comments>
</file>

<file path=xl/sharedStrings.xml><?xml version="1.0" encoding="utf-8"?>
<sst xmlns="http://schemas.openxmlformats.org/spreadsheetml/2006/main" count="95" uniqueCount="50">
  <si>
    <t>název materiálu, který se bude tisknout</t>
  </si>
  <si>
    <t>počet ks</t>
  </si>
  <si>
    <t>Cena za 1 jednotku bez DPH</t>
  </si>
  <si>
    <t>Potisk obálky (jednostranný/oboustranný)</t>
  </si>
  <si>
    <t xml:space="preserve">Rozsah stran </t>
  </si>
  <si>
    <t>Barevnost obálky</t>
  </si>
  <si>
    <t>Počet barevných stran bloku</t>
  </si>
  <si>
    <t>Počet černobílých stran bloku</t>
  </si>
  <si>
    <t xml:space="preserve"> Typ vazby</t>
  </si>
  <si>
    <t>Formát /rozměr materiálu</t>
  </si>
  <si>
    <t>požadovaný písmový font, vizuální styl UHK</t>
  </si>
  <si>
    <t>Papír obálky (v gramech) + typ papíru (lesk/mat)</t>
  </si>
  <si>
    <t>Papír blok (v gramech) + typ papíru (lesk/mat)</t>
  </si>
  <si>
    <t>Pozn.: předání podkladů od objednatele</t>
  </si>
  <si>
    <t>Celková nabídková cena za položku bez DPH</t>
  </si>
  <si>
    <t>Žadatel o položku</t>
  </si>
  <si>
    <t>Příkazce operace</t>
  </si>
  <si>
    <t>Zakázka</t>
  </si>
  <si>
    <t>Pracoviště</t>
  </si>
  <si>
    <t>Místo doručení; kontakní osoba</t>
  </si>
  <si>
    <t>Pozn.V případě překročení celkové ceny za položku uvedené ve sloupci Q má za následek vyloučení nabídky z dalšího hodnocení.</t>
  </si>
  <si>
    <t>Brožura - Bc. dvouobor</t>
  </si>
  <si>
    <t>A5</t>
  </si>
  <si>
    <t>karton 180 g</t>
  </si>
  <si>
    <t>světle modrá + tisk (černý)</t>
  </si>
  <si>
    <t>jednostranný</t>
  </si>
  <si>
    <t>80 g /matný</t>
  </si>
  <si>
    <t>vazba V1 (dvě skoby ve hřbetě)</t>
  </si>
  <si>
    <t>předtisková příprava, kompletace, vazba, dodání</t>
  </si>
  <si>
    <t>písmový systém Comenia - dle vizuálního stylu UHK, příp. Verdana, Times new Roman</t>
  </si>
  <si>
    <t>Brožura - Jednoobor Bc. + NMgr.</t>
  </si>
  <si>
    <t>modrá + tisk (černý)</t>
  </si>
  <si>
    <t>Brožura - NMgr. učitelství</t>
  </si>
  <si>
    <t>fialová + tisk (černý)</t>
  </si>
  <si>
    <t>Brožura - MZS2 učitelství</t>
  </si>
  <si>
    <t>žlutá + tisk (černý)</t>
  </si>
  <si>
    <t>světle zelená + tisk (černý)</t>
  </si>
  <si>
    <t>40 stran + obálka</t>
  </si>
  <si>
    <t>51 stran + obálka</t>
  </si>
  <si>
    <t>60 stran + obálka</t>
  </si>
  <si>
    <t>52 stran + obálka</t>
  </si>
  <si>
    <t>Brožura - MŠ + ZS1 + SPECP</t>
  </si>
  <si>
    <t>Mgr. Martina Kučerová</t>
  </si>
  <si>
    <t>doc. PhDr. MgA. František Vaníček, Ph.D.</t>
  </si>
  <si>
    <t xml:space="preserve">Budova C,Studijní oddělení, nám. Svobody 301, Hradec Králové,  Mgr. Matina Kučerová, </t>
  </si>
  <si>
    <t>předání podkladů: 1. 6. 2018, termín dodání brožur: 25. 6. 2018</t>
  </si>
  <si>
    <t>VZMR na tiskařské služby -02-2018</t>
  </si>
  <si>
    <r>
      <t xml:space="preserve">Celková nabídková cena </t>
    </r>
    <r>
      <rPr>
        <b/>
        <sz val="9"/>
        <rFont val="Verdana"/>
        <family val="2"/>
      </rPr>
      <t>bez DPH</t>
    </r>
  </si>
  <si>
    <r>
      <rPr>
        <sz val="8"/>
        <color rgb="FFFF0000"/>
        <rFont val="Verdana"/>
        <family val="2"/>
      </rPr>
      <t>další požadované služby</t>
    </r>
    <r>
      <rPr>
        <sz val="8"/>
        <color theme="1"/>
        <rFont val="Verdana"/>
        <family val="2"/>
      </rPr>
      <t xml:space="preserve"> - např. předtisková příprava, kompletace</t>
    </r>
  </si>
  <si>
    <t>Maximální možná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</si>
</sst>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b/>
      <sz val="9"/>
      <name val="Verdana"/>
      <family val="2"/>
    </font>
    <font>
      <b/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rgb="FF333333"/>
      <name val="Comenia Sans"/>
      <family val="3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57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4" fontId="0" fillId="0" borderId="0" xfId="0" applyNumberFormat="1"/>
    <xf numFmtId="0" fontId="0" fillId="0" borderId="0" xfId="0" applyBorder="1"/>
    <xf numFmtId="44" fontId="7" fillId="0" borderId="1" xfId="2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4" fontId="11" fillId="0" borderId="0" xfId="20" applyFont="1" applyFill="1" applyBorder="1" applyAlignment="1">
      <alignment vertical="center" wrapText="1"/>
    </xf>
    <xf numFmtId="44" fontId="11" fillId="0" borderId="0" xfId="20" applyFont="1" applyFill="1" applyBorder="1" applyAlignment="1">
      <alignment vertical="center"/>
    </xf>
    <xf numFmtId="0" fontId="15" fillId="3" borderId="2" xfId="0" applyFont="1" applyFill="1" applyBorder="1"/>
    <xf numFmtId="0" fontId="15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/>
    <xf numFmtId="44" fontId="15" fillId="3" borderId="3" xfId="20" applyFont="1" applyFill="1" applyBorder="1"/>
    <xf numFmtId="44" fontId="15" fillId="0" borderId="3" xfId="20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16" fontId="15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16" fontId="15" fillId="0" borderId="6" xfId="0" applyNumberFormat="1" applyFont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Border="1"/>
    <xf numFmtId="44" fontId="15" fillId="3" borderId="6" xfId="20" applyFont="1" applyFill="1" applyBorder="1"/>
    <xf numFmtId="44" fontId="15" fillId="0" borderId="6" xfId="2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8" fillId="5" borderId="7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44" fontId="18" fillId="3" borderId="3" xfId="20" applyFont="1" applyFill="1" applyBorder="1" applyAlignment="1">
      <alignment horizontal="left" vertical="center" indent="1"/>
    </xf>
    <xf numFmtId="44" fontId="18" fillId="3" borderId="6" xfId="20" applyFont="1" applyFill="1" applyBorder="1" applyAlignment="1">
      <alignment horizontal="left" vertical="center" indent="1"/>
    </xf>
    <xf numFmtId="44" fontId="11" fillId="0" borderId="11" xfId="20" applyFont="1" applyFill="1" applyBorder="1" applyAlignment="1">
      <alignment horizontal="center" vertical="center" wrapText="1"/>
    </xf>
    <xf numFmtId="44" fontId="11" fillId="0" borderId="12" xfId="20" applyFont="1" applyFill="1" applyBorder="1" applyAlignment="1">
      <alignment horizontal="center" vertical="center" wrapText="1"/>
    </xf>
    <xf numFmtId="44" fontId="11" fillId="7" borderId="13" xfId="20" applyFont="1" applyFill="1" applyBorder="1" applyAlignment="1">
      <alignment horizontal="center" vertical="center"/>
    </xf>
    <xf numFmtId="44" fontId="11" fillId="7" borderId="14" xfId="2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4" xfId="30"/>
    <cellStyle name="normální 6" xfId="31"/>
    <cellStyle name="normální 4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tabSelected="1" zoomScaleSheetLayoutView="85" workbookViewId="0" topLeftCell="A3">
      <pane xSplit="1" topLeftCell="B1" activePane="topRight" state="frozen"/>
      <selection pane="topLeft" activeCell="A10" sqref="A10"/>
      <selection pane="topRight" activeCell="P13" sqref="P13"/>
    </sheetView>
  </sheetViews>
  <sheetFormatPr defaultColWidth="9.140625" defaultRowHeight="15"/>
  <cols>
    <col min="1" max="1" width="4.57421875" style="0" customWidth="1"/>
    <col min="2" max="2" width="29.8515625" style="0" bestFit="1" customWidth="1"/>
    <col min="3" max="3" width="8.421875" style="0" bestFit="1" customWidth="1"/>
    <col min="4" max="4" width="14.00390625" style="0" bestFit="1" customWidth="1"/>
    <col min="5" max="5" width="7.7109375" style="0" bestFit="1" customWidth="1"/>
    <col min="6" max="6" width="11.28125" style="2" bestFit="1" customWidth="1"/>
    <col min="7" max="7" width="12.421875" style="3" customWidth="1"/>
    <col min="8" max="8" width="14.140625" style="2" customWidth="1"/>
    <col min="9" max="9" width="16.8515625" style="2" customWidth="1"/>
    <col min="10" max="10" width="12.421875" style="3" customWidth="1"/>
    <col min="11" max="11" width="12.00390625" style="0" customWidth="1"/>
    <col min="12" max="12" width="10.140625" style="0" bestFit="1" customWidth="1"/>
    <col min="13" max="13" width="21.00390625" style="0" customWidth="1"/>
    <col min="14" max="14" width="12.28125" style="0" customWidth="1"/>
    <col min="15" max="15" width="11.8515625" style="0" customWidth="1"/>
    <col min="16" max="16" width="15.57421875" style="0" bestFit="1" customWidth="1"/>
    <col min="17" max="17" width="19.421875" style="0" bestFit="1" customWidth="1"/>
    <col min="18" max="18" width="22.8515625" style="3" bestFit="1" customWidth="1"/>
    <col min="19" max="19" width="20.00390625" style="0" customWidth="1"/>
    <col min="20" max="20" width="10.28125" style="3" bestFit="1" customWidth="1"/>
    <col min="21" max="21" width="13.140625" style="3" bestFit="1" customWidth="1"/>
    <col min="22" max="22" width="19.8515625" style="3" customWidth="1"/>
    <col min="23" max="23" width="19.7109375" style="3" customWidth="1"/>
    <col min="24" max="24" width="30.28125" style="0" customWidth="1"/>
    <col min="25" max="25" width="12.8515625" style="0" bestFit="1" customWidth="1"/>
    <col min="27" max="27" width="23.00390625" style="0" customWidth="1"/>
  </cols>
  <sheetData>
    <row r="1" spans="1:23" ht="15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</row>
    <row r="2" spans="1:25" ht="42">
      <c r="A2" s="11"/>
      <c r="B2" s="12" t="s">
        <v>0</v>
      </c>
      <c r="C2" s="12" t="s">
        <v>1</v>
      </c>
      <c r="D2" s="12" t="s">
        <v>9</v>
      </c>
      <c r="E2" s="12" t="s">
        <v>4</v>
      </c>
      <c r="F2" s="12" t="s">
        <v>11</v>
      </c>
      <c r="G2" s="12" t="s">
        <v>5</v>
      </c>
      <c r="H2" s="12" t="s">
        <v>3</v>
      </c>
      <c r="I2" s="12" t="s">
        <v>12</v>
      </c>
      <c r="J2" s="12" t="s">
        <v>7</v>
      </c>
      <c r="K2" s="12" t="s">
        <v>6</v>
      </c>
      <c r="L2" s="12" t="s">
        <v>8</v>
      </c>
      <c r="M2" s="12" t="s">
        <v>48</v>
      </c>
      <c r="N2" s="12" t="s">
        <v>10</v>
      </c>
      <c r="O2" s="13" t="s">
        <v>2</v>
      </c>
      <c r="P2" s="13" t="s">
        <v>14</v>
      </c>
      <c r="Q2" s="12" t="s">
        <v>49</v>
      </c>
      <c r="R2" s="12" t="s">
        <v>15</v>
      </c>
      <c r="S2" s="14" t="s">
        <v>16</v>
      </c>
      <c r="T2" s="14" t="s">
        <v>17</v>
      </c>
      <c r="U2" s="14" t="s">
        <v>18</v>
      </c>
      <c r="V2" s="12" t="s">
        <v>19</v>
      </c>
      <c r="W2" s="15" t="s">
        <v>13</v>
      </c>
      <c r="X2" s="7"/>
      <c r="Y2" s="1"/>
    </row>
    <row r="3" spans="1:27" ht="94.5">
      <c r="A3" s="16">
        <v>1</v>
      </c>
      <c r="B3" s="17" t="s">
        <v>21</v>
      </c>
      <c r="C3" s="17">
        <v>170</v>
      </c>
      <c r="D3" s="17" t="s">
        <v>22</v>
      </c>
      <c r="E3" s="18" t="s">
        <v>37</v>
      </c>
      <c r="F3" s="17" t="s">
        <v>23</v>
      </c>
      <c r="G3" s="19" t="s">
        <v>24</v>
      </c>
      <c r="H3" s="17" t="s">
        <v>25</v>
      </c>
      <c r="I3" s="20" t="s">
        <v>26</v>
      </c>
      <c r="J3" s="17">
        <v>40</v>
      </c>
      <c r="K3" s="21">
        <v>0</v>
      </c>
      <c r="L3" s="17" t="s">
        <v>27</v>
      </c>
      <c r="M3" s="17" t="s">
        <v>28</v>
      </c>
      <c r="N3" s="21" t="s">
        <v>29</v>
      </c>
      <c r="O3" s="22"/>
      <c r="P3" s="23">
        <f aca="true" t="shared" si="0" ref="P3:P7">O3*C3</f>
        <v>0</v>
      </c>
      <c r="Q3" s="45">
        <v>16000</v>
      </c>
      <c r="R3" s="24" t="s">
        <v>42</v>
      </c>
      <c r="S3" s="25" t="s">
        <v>43</v>
      </c>
      <c r="T3" s="26">
        <v>6500</v>
      </c>
      <c r="U3" s="21">
        <v>1900</v>
      </c>
      <c r="V3" s="19" t="s">
        <v>44</v>
      </c>
      <c r="W3" s="27" t="s">
        <v>45</v>
      </c>
      <c r="X3" s="8"/>
      <c r="Y3" s="4"/>
      <c r="AA3" s="4"/>
    </row>
    <row r="4" spans="1:27" s="3" customFormat="1" ht="94.5">
      <c r="A4" s="16">
        <v>2</v>
      </c>
      <c r="B4" s="17" t="s">
        <v>30</v>
      </c>
      <c r="C4" s="17">
        <v>420</v>
      </c>
      <c r="D4" s="17" t="s">
        <v>22</v>
      </c>
      <c r="E4" s="18" t="s">
        <v>38</v>
      </c>
      <c r="F4" s="17" t="s">
        <v>23</v>
      </c>
      <c r="G4" s="19" t="s">
        <v>31</v>
      </c>
      <c r="H4" s="17" t="s">
        <v>25</v>
      </c>
      <c r="I4" s="20" t="s">
        <v>26</v>
      </c>
      <c r="J4" s="17">
        <v>51</v>
      </c>
      <c r="K4" s="21">
        <v>0</v>
      </c>
      <c r="L4" s="17" t="s">
        <v>27</v>
      </c>
      <c r="M4" s="17" t="s">
        <v>28</v>
      </c>
      <c r="N4" s="21" t="s">
        <v>29</v>
      </c>
      <c r="O4" s="22"/>
      <c r="P4" s="23">
        <f t="shared" si="0"/>
        <v>0</v>
      </c>
      <c r="Q4" s="45"/>
      <c r="R4" s="24" t="s">
        <v>42</v>
      </c>
      <c r="S4" s="25" t="s">
        <v>43</v>
      </c>
      <c r="T4" s="26">
        <v>6500</v>
      </c>
      <c r="U4" s="21">
        <v>1900</v>
      </c>
      <c r="V4" s="21" t="s">
        <v>44</v>
      </c>
      <c r="W4" s="27" t="s">
        <v>45</v>
      </c>
      <c r="X4" s="8"/>
      <c r="Y4" s="4"/>
      <c r="AA4" s="4"/>
    </row>
    <row r="5" spans="1:27" s="3" customFormat="1" ht="94.5">
      <c r="A5" s="16">
        <v>3</v>
      </c>
      <c r="B5" s="17" t="s">
        <v>32</v>
      </c>
      <c r="C5" s="17">
        <v>100</v>
      </c>
      <c r="D5" s="17" t="s">
        <v>22</v>
      </c>
      <c r="E5" s="18" t="s">
        <v>39</v>
      </c>
      <c r="F5" s="17" t="s">
        <v>23</v>
      </c>
      <c r="G5" s="28" t="s">
        <v>33</v>
      </c>
      <c r="H5" s="17" t="s">
        <v>25</v>
      </c>
      <c r="I5" s="20" t="s">
        <v>26</v>
      </c>
      <c r="J5" s="17">
        <v>60</v>
      </c>
      <c r="K5" s="21">
        <v>0</v>
      </c>
      <c r="L5" s="17" t="s">
        <v>27</v>
      </c>
      <c r="M5" s="17" t="s">
        <v>28</v>
      </c>
      <c r="N5" s="21" t="s">
        <v>29</v>
      </c>
      <c r="O5" s="22"/>
      <c r="P5" s="23">
        <f t="shared" si="0"/>
        <v>0</v>
      </c>
      <c r="Q5" s="45"/>
      <c r="R5" s="24" t="s">
        <v>42</v>
      </c>
      <c r="S5" s="25" t="s">
        <v>43</v>
      </c>
      <c r="T5" s="26">
        <v>6500</v>
      </c>
      <c r="U5" s="21">
        <v>1900</v>
      </c>
      <c r="V5" s="21" t="s">
        <v>44</v>
      </c>
      <c r="W5" s="27" t="s">
        <v>45</v>
      </c>
      <c r="X5" s="8"/>
      <c r="Y5" s="4"/>
      <c r="AA5" s="4"/>
    </row>
    <row r="6" spans="1:27" s="3" customFormat="1" ht="94.5">
      <c r="A6" s="16">
        <v>4</v>
      </c>
      <c r="B6" s="17" t="s">
        <v>34</v>
      </c>
      <c r="C6" s="17">
        <v>180</v>
      </c>
      <c r="D6" s="17" t="s">
        <v>22</v>
      </c>
      <c r="E6" s="18" t="s">
        <v>40</v>
      </c>
      <c r="F6" s="17" t="s">
        <v>23</v>
      </c>
      <c r="G6" s="28" t="s">
        <v>35</v>
      </c>
      <c r="H6" s="17" t="s">
        <v>25</v>
      </c>
      <c r="I6" s="20" t="s">
        <v>26</v>
      </c>
      <c r="J6" s="17">
        <v>52</v>
      </c>
      <c r="K6" s="21">
        <v>0</v>
      </c>
      <c r="L6" s="17" t="s">
        <v>27</v>
      </c>
      <c r="M6" s="17" t="s">
        <v>28</v>
      </c>
      <c r="N6" s="21" t="s">
        <v>29</v>
      </c>
      <c r="O6" s="22"/>
      <c r="P6" s="23">
        <f t="shared" si="0"/>
        <v>0</v>
      </c>
      <c r="Q6" s="45"/>
      <c r="R6" s="24" t="s">
        <v>42</v>
      </c>
      <c r="S6" s="25" t="s">
        <v>43</v>
      </c>
      <c r="T6" s="26">
        <v>6500</v>
      </c>
      <c r="U6" s="21">
        <v>1900</v>
      </c>
      <c r="V6" s="21" t="s">
        <v>44</v>
      </c>
      <c r="W6" s="27" t="s">
        <v>45</v>
      </c>
      <c r="X6" s="8"/>
      <c r="Y6" s="4"/>
      <c r="AA6" s="4"/>
    </row>
    <row r="7" spans="1:27" s="3" customFormat="1" ht="95.25" thickBot="1">
      <c r="A7" s="29">
        <v>5</v>
      </c>
      <c r="B7" s="30" t="s">
        <v>41</v>
      </c>
      <c r="C7" s="30">
        <v>240</v>
      </c>
      <c r="D7" s="30" t="s">
        <v>22</v>
      </c>
      <c r="E7" s="31" t="s">
        <v>37</v>
      </c>
      <c r="F7" s="30" t="s">
        <v>23</v>
      </c>
      <c r="G7" s="32" t="s">
        <v>36</v>
      </c>
      <c r="H7" s="30" t="s">
        <v>25</v>
      </c>
      <c r="I7" s="33" t="s">
        <v>26</v>
      </c>
      <c r="J7" s="30">
        <v>40</v>
      </c>
      <c r="K7" s="34">
        <v>0</v>
      </c>
      <c r="L7" s="30" t="s">
        <v>27</v>
      </c>
      <c r="M7" s="30" t="s">
        <v>28</v>
      </c>
      <c r="N7" s="34" t="s">
        <v>29</v>
      </c>
      <c r="O7" s="35"/>
      <c r="P7" s="36">
        <f t="shared" si="0"/>
        <v>0</v>
      </c>
      <c r="Q7" s="46"/>
      <c r="R7" s="37" t="s">
        <v>42</v>
      </c>
      <c r="S7" s="38" t="s">
        <v>43</v>
      </c>
      <c r="T7" s="39">
        <v>6500</v>
      </c>
      <c r="U7" s="34">
        <v>1900</v>
      </c>
      <c r="V7" s="34" t="s">
        <v>44</v>
      </c>
      <c r="W7" s="40" t="s">
        <v>45</v>
      </c>
      <c r="X7" s="8"/>
      <c r="Y7" s="4"/>
      <c r="AA7" s="4"/>
    </row>
    <row r="8" spans="1:23" ht="15" customHeight="1">
      <c r="A8" s="51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6"/>
      <c r="S8" s="5"/>
      <c r="T8" s="5"/>
      <c r="U8" s="5"/>
      <c r="V8" s="5"/>
      <c r="W8" s="5"/>
    </row>
    <row r="9" spans="1:23" ht="15.75" customHeight="1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6"/>
      <c r="S9" s="5"/>
      <c r="T9" s="5"/>
      <c r="U9" s="5"/>
      <c r="V9" s="5"/>
      <c r="W9" s="5"/>
    </row>
    <row r="10" ht="15.75" thickBot="1">
      <c r="R10" s="1"/>
    </row>
    <row r="11" spans="7:18" ht="22.5" customHeight="1">
      <c r="G11" s="41"/>
      <c r="H11" s="41"/>
      <c r="I11" s="41"/>
      <c r="J11" s="41"/>
      <c r="K11" s="41"/>
      <c r="L11" s="41"/>
      <c r="M11" s="41"/>
      <c r="N11" s="41"/>
      <c r="P11" s="47" t="s">
        <v>47</v>
      </c>
      <c r="Q11" s="48"/>
      <c r="R11" s="9"/>
    </row>
    <row r="12" spans="16:18" ht="15.75" thickBot="1">
      <c r="P12" s="49">
        <f>SUM(P3:P7)</f>
        <v>0</v>
      </c>
      <c r="Q12" s="50"/>
      <c r="R12" s="10"/>
    </row>
    <row r="13" ht="15">
      <c r="R13" s="1"/>
    </row>
    <row r="14" ht="15">
      <c r="R14" s="1"/>
    </row>
    <row r="15" ht="15">
      <c r="R15" s="1"/>
    </row>
    <row r="16" ht="15">
      <c r="R16" s="1"/>
    </row>
  </sheetData>
  <mergeCells count="6">
    <mergeCell ref="G11:N11"/>
    <mergeCell ref="A1:W1"/>
    <mergeCell ref="Q3:Q7"/>
    <mergeCell ref="P11:Q11"/>
    <mergeCell ref="P12:Q12"/>
    <mergeCell ref="A8:Q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2018-05-21T08:40:20Z</cp:lastPrinted>
  <dcterms:created xsi:type="dcterms:W3CDTF">2013-07-03T06:50:24Z</dcterms:created>
  <dcterms:modified xsi:type="dcterms:W3CDTF">2018-05-21T08:47:47Z</dcterms:modified>
  <cp:category/>
  <cp:version/>
  <cp:contentType/>
  <cp:contentStatus/>
</cp:coreProperties>
</file>