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 - VZMR propagace\!Rok 2024\Dodávky na propagaci -05-2024 FIM opak\Dodatečné informace\"/>
    </mc:Choice>
  </mc:AlternateContent>
  <bookViews>
    <workbookView xWindow="34440" yWindow="3255" windowWidth="21600" windowHeight="11385"/>
  </bookViews>
  <sheets>
    <sheet name="DNS na propagaci" sheetId="1" r:id="rId1"/>
    <sheet name="List1" sheetId="2" r:id="rId2"/>
  </sheets>
  <definedNames>
    <definedName name="_xlnm.Print_Area" localSheetId="0">'DNS na propagaci'!$A$1:$O$171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4" i="1"/>
  <c r="I5" i="1"/>
  <c r="I6" i="1"/>
  <c r="I8" i="1"/>
  <c r="I9" i="1"/>
  <c r="I10" i="1"/>
  <c r="I11" i="1"/>
  <c r="I12" i="1"/>
  <c r="I13" i="1"/>
  <c r="I3" i="1"/>
</calcChain>
</file>

<file path=xl/sharedStrings.xml><?xml version="1.0" encoding="utf-8"?>
<sst xmlns="http://schemas.openxmlformats.org/spreadsheetml/2006/main" count="79" uniqueCount="73">
  <si>
    <t>Kód</t>
  </si>
  <si>
    <t>Položka</t>
  </si>
  <si>
    <t>Minimální požadované specifikace</t>
  </si>
  <si>
    <t>Počet ks</t>
  </si>
  <si>
    <t>Cena za 1 jednotku bez DPH</t>
  </si>
  <si>
    <t xml:space="preserve">Počet potisků/výšivek na 1 ks </t>
  </si>
  <si>
    <t>Barevnost potisků/výšivek</t>
  </si>
  <si>
    <t>Rozměr a popis potisku/výšivky</t>
  </si>
  <si>
    <t>Celková nabídková cena za položku bez DPH</t>
  </si>
  <si>
    <t>Žadatel o položku</t>
  </si>
  <si>
    <t>Příkazce operace</t>
  </si>
  <si>
    <t>Zakázka</t>
  </si>
  <si>
    <t>Pracoviště</t>
  </si>
  <si>
    <t>Místo doručení; kontakní osoba</t>
  </si>
  <si>
    <t>bílá</t>
  </si>
  <si>
    <t>v. - výška loga</t>
  </si>
  <si>
    <t>velikost loga je orientační, připouštíme odchylky od navrženého rozměru dle možností daného výrobku</t>
  </si>
  <si>
    <t>varianty loga:</t>
  </si>
  <si>
    <t>Krátké logo FIM</t>
  </si>
  <si>
    <t>Logo v plném znění</t>
  </si>
  <si>
    <t>pro větší tisky</t>
  </si>
  <si>
    <t>pro menší tisky</t>
  </si>
  <si>
    <t>(adekvátně angl. verze)</t>
  </si>
  <si>
    <t>Pozn. Předměty, u nichž vyžadujeme zaslání vzorku kvůli schválení barvy, jsou označeny +</t>
  </si>
  <si>
    <t>černá</t>
  </si>
  <si>
    <t>Mgr. Dostálová</t>
  </si>
  <si>
    <t>Logo čtyřřádkové</t>
  </si>
  <si>
    <t>Logo jednořádkové</t>
  </si>
  <si>
    <t>roksové bonbony</t>
  </si>
  <si>
    <t>mentolové v plastové tubě, tvar balzámu na rty, barva: cyan</t>
  </si>
  <si>
    <t>krátké logo FIM UHK v. cca 7mm</t>
  </si>
  <si>
    <r>
      <t xml:space="preserve">bonbony </t>
    </r>
    <r>
      <rPr>
        <b/>
        <sz val="10"/>
        <color rgb="FFFF0000"/>
        <rFont val="Verdana"/>
        <family val="2"/>
        <charset val="238"/>
      </rPr>
      <t>+</t>
    </r>
  </si>
  <si>
    <t>krátké logo FIM UHK  v. (výška) cca 7mm</t>
  </si>
  <si>
    <r>
      <t xml:space="preserve">balzám na rty </t>
    </r>
    <r>
      <rPr>
        <b/>
        <sz val="10"/>
        <color rgb="FFFF0000"/>
        <rFont val="Verdana"/>
        <family val="2"/>
        <charset val="238"/>
      </rPr>
      <t>+</t>
    </r>
  </si>
  <si>
    <t>bílá/černá</t>
  </si>
  <si>
    <r>
      <t>plastové zrcátko</t>
    </r>
    <r>
      <rPr>
        <b/>
        <sz val="10"/>
        <color rgb="FFFF0000"/>
        <rFont val="Verdana"/>
        <family val="2"/>
        <charset val="238"/>
      </rPr>
      <t>+</t>
    </r>
  </si>
  <si>
    <t>Hradecká 1249/6, 500 03 HK</t>
  </si>
  <si>
    <t xml:space="preserve">Barva cyan: </t>
  </si>
  <si>
    <t>PANTONE: Process Cyan C/U </t>
  </si>
  <si>
    <t>CMYK: 100–0–0–0 </t>
  </si>
  <si>
    <t>RGB: 0–159–223 </t>
  </si>
  <si>
    <t>RGB HEX: #009fdf </t>
  </si>
  <si>
    <t>RAL: 5015 </t>
  </si>
  <si>
    <t>bonbon balený každý zvlášť v modrém - cyan papíru potištěném bílým logem, počet v kg</t>
  </si>
  <si>
    <t>Bezbarvý balzám na rty ve formě tyčinky, obal modrý - cyan, rozměry cca 7 cm (výška) x 1,8 cm (průměr), potisk dle zadání, trvanlivost min. 12 měsíců od dodání na UHK</t>
  </si>
  <si>
    <t>prof. Marešová</t>
  </si>
  <si>
    <t>lízátko</t>
  </si>
  <si>
    <t>papírové kapesníčky</t>
  </si>
  <si>
    <t xml:space="preserve">logo čtyřřádkové
</t>
  </si>
  <si>
    <t>dezinfekční gel na ruce</t>
  </si>
  <si>
    <t>krátké logo FIM</t>
  </si>
  <si>
    <t xml:space="preserve">barva cyan, rozměr cca 6 cm </t>
  </si>
  <si>
    <t>rozměry cca 20x1,2x0,3 cm, barva cyan</t>
  </si>
  <si>
    <t xml:space="preserve">krátké logo FIM UHK (potisk/ražba) + #fimuhk </t>
  </si>
  <si>
    <t>obsah 0,01 l, rozměry 3,2x6,3x1,8 cm, barva bílá nebo průhledná</t>
  </si>
  <si>
    <r>
      <t xml:space="preserve">reflexní klíčenka smajlík </t>
    </r>
    <r>
      <rPr>
        <b/>
        <sz val="10"/>
        <color rgb="FFFF0000"/>
        <rFont val="Verdana"/>
        <family val="2"/>
        <charset val="238"/>
      </rPr>
      <t>+</t>
    </r>
  </si>
  <si>
    <r>
      <t xml:space="preserve">silikonový náramek </t>
    </r>
    <r>
      <rPr>
        <b/>
        <sz val="10"/>
        <color rgb="FFFF0000"/>
        <rFont val="Verdana"/>
        <family val="2"/>
        <charset val="238"/>
      </rPr>
      <t>+</t>
    </r>
  </si>
  <si>
    <t xml:space="preserve">logo v plném znění </t>
  </si>
  <si>
    <t>kuličkové pero a roller v dárkové krabičce</t>
  </si>
  <si>
    <r>
      <t xml:space="preserve">psací sada v dárkové krabičce </t>
    </r>
    <r>
      <rPr>
        <b/>
        <sz val="10"/>
        <color rgb="FFFF0000"/>
        <rFont val="Verdana"/>
        <family val="2"/>
        <charset val="238"/>
      </rPr>
      <t>+</t>
    </r>
  </si>
  <si>
    <t>tvar kruhu, obal čtvrerec/obdélník, ovocné různé příchutě, modrý obal s potiskem</t>
  </si>
  <si>
    <t>čtyřřádkové logo</t>
  </si>
  <si>
    <t>přizpůsobit velikosti obalu</t>
  </si>
  <si>
    <t>krátké logo (výška 0,5 cm, délka adekvátně k výšce)</t>
  </si>
  <si>
    <t>modrý nebo transparentní obal, v jednom balíčku 10 ks kapesníčků, velikost: 7,3x5,3x2,3 cm</t>
  </si>
  <si>
    <t>modrý obal - bílá/černá; transparentní obal - plnobarevné</t>
  </si>
  <si>
    <t>čtyřřádkové logo, případně krátké logo FIM UHK v. cca 7mm</t>
  </si>
  <si>
    <t>plnobarevné</t>
  </si>
  <si>
    <t>tvar kulatý smajlík, barva modrá</t>
  </si>
  <si>
    <t>1 až 2</t>
  </si>
  <si>
    <t>Celková nabídková cena za veřejnou zakázku v Kč bez DPH</t>
  </si>
  <si>
    <t>předpokládaná  cena v Kč bez DPH</t>
  </si>
  <si>
    <t>Dodávky na propagaci 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</si>
</sst>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[$-405]General"/>
    <numFmt numFmtId="165" formatCode="_-* #,##0.00\ [$Kč-405]_-;\-* #,##0.00\ [$Kč-405]_-;_-* &quot;-&quot;??\ [$Kč-405]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rgb="FFFF0000"/>
      <name val="Verdana"/>
      <family val="2"/>
      <charset val="238"/>
    </font>
    <font>
      <sz val="12"/>
      <name val="Verdana"/>
      <family val="2"/>
      <charset val="238"/>
    </font>
    <font>
      <sz val="12"/>
      <color theme="1"/>
      <name val="Verdana"/>
      <family val="2"/>
      <charset val="238"/>
    </font>
    <font>
      <sz val="8.5"/>
      <color rgb="FF201F1E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</cellStyleXfs>
  <cellXfs count="60">
    <xf numFmtId="0" fontId="0" fillId="0" borderId="0" xfId="0"/>
    <xf numFmtId="0" fontId="9" fillId="0" borderId="0" xfId="0" applyFont="1"/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8" fontId="12" fillId="0" borderId="1" xfId="1" applyNumberFormat="1" applyFont="1" applyFill="1" applyBorder="1" applyAlignment="1" applyProtection="1">
      <alignment horizontal="left" vertical="center" wrapText="1"/>
      <protection locked="0"/>
    </xf>
    <xf numFmtId="3" fontId="12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16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6" borderId="0" xfId="0" applyFont="1" applyFill="1"/>
    <xf numFmtId="0" fontId="19" fillId="6" borderId="0" xfId="0" applyFont="1" applyFill="1" applyAlignment="1">
      <alignment horizontal="left" vertical="center" wrapText="1"/>
    </xf>
    <xf numFmtId="1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44" fontId="13" fillId="0" borderId="1" xfId="0" applyNumberFormat="1" applyFont="1" applyFill="1" applyBorder="1" applyAlignment="1" applyProtection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3" fontId="12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8" fontId="12" fillId="0" borderId="8" xfId="1" applyNumberFormat="1" applyFont="1" applyFill="1" applyBorder="1" applyAlignment="1" applyProtection="1">
      <alignment horizontal="left" vertical="center" wrapText="1"/>
      <protection locked="0"/>
    </xf>
    <xf numFmtId="44" fontId="13" fillId="0" borderId="8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8" fontId="12" fillId="6" borderId="1" xfId="1" applyNumberFormat="1" applyFont="1" applyFill="1" applyBorder="1" applyAlignment="1" applyProtection="1">
      <alignment horizontal="left" vertical="center" wrapText="1"/>
      <protection locked="0"/>
    </xf>
    <xf numFmtId="44" fontId="13" fillId="6" borderId="1" xfId="0" applyNumberFormat="1" applyFont="1" applyFill="1" applyBorder="1" applyAlignment="1" applyProtection="1">
      <alignment horizontal="left" vertical="center" wrapText="1"/>
    </xf>
    <xf numFmtId="165" fontId="10" fillId="0" borderId="10" xfId="0" applyNumberFormat="1" applyFont="1" applyFill="1" applyBorder="1" applyAlignment="1" applyProtection="1">
      <alignment horizontal="center" vertical="center" wrapText="1"/>
    </xf>
    <xf numFmtId="165" fontId="10" fillId="0" borderId="11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44" fontId="12" fillId="4" borderId="1" xfId="1" applyFont="1" applyFill="1" applyBorder="1" applyAlignment="1">
      <alignment horizontal="center" vertical="center"/>
    </xf>
    <xf numFmtId="44" fontId="12" fillId="4" borderId="8" xfId="1" applyFont="1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</cellXfs>
  <cellStyles count="18">
    <cellStyle name="Excel Built-in Normal" xfId="15"/>
    <cellStyle name="Měna" xfId="1" builtinId="4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BFD5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1154908</xdr:colOff>
      <xdr:row>32</xdr:row>
      <xdr:rowOff>59531</xdr:rowOff>
    </xdr:from>
    <xdr:to>
      <xdr:col>2</xdr:col>
      <xdr:colOff>2250282</xdr:colOff>
      <xdr:row>34</xdr:row>
      <xdr:rowOff>11906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1590" y="17793349"/>
          <a:ext cx="109537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bg1"/>
              </a:solidFill>
            </a:rPr>
            <a:t>fim.uhk.cz/hed</a:t>
          </a:r>
        </a:p>
      </xdr:txBody>
    </xdr:sp>
    <xdr:clientData/>
  </xdr:twoCellAnchor>
  <xdr:twoCellAnchor editAs="oneCell">
    <xdr:from>
      <xdr:col>1</xdr:col>
      <xdr:colOff>1673678</xdr:colOff>
      <xdr:row>19</xdr:row>
      <xdr:rowOff>122465</xdr:rowOff>
    </xdr:from>
    <xdr:to>
      <xdr:col>2</xdr:col>
      <xdr:colOff>799011</xdr:colOff>
      <xdr:row>24</xdr:row>
      <xdr:rowOff>64989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8" y="12328072"/>
          <a:ext cx="1615440" cy="758952"/>
        </a:xfrm>
        <a:prstGeom prst="rect">
          <a:avLst/>
        </a:prstGeom>
      </xdr:spPr>
    </xdr:pic>
    <xdr:clientData/>
  </xdr:twoCellAnchor>
  <xdr:twoCellAnchor editAs="oneCell">
    <xdr:from>
      <xdr:col>1</xdr:col>
      <xdr:colOff>1700892</xdr:colOff>
      <xdr:row>30</xdr:row>
      <xdr:rowOff>95248</xdr:rowOff>
    </xdr:from>
    <xdr:to>
      <xdr:col>4</xdr:col>
      <xdr:colOff>775824</xdr:colOff>
      <xdr:row>35</xdr:row>
      <xdr:rowOff>37772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892" y="8150677"/>
          <a:ext cx="4599432" cy="758952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1632857</xdr:colOff>
      <xdr:row>24</xdr:row>
      <xdr:rowOff>95249</xdr:rowOff>
    </xdr:from>
    <xdr:to>
      <xdr:col>4</xdr:col>
      <xdr:colOff>387749</xdr:colOff>
      <xdr:row>29</xdr:row>
      <xdr:rowOff>138356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57" y="13117285"/>
          <a:ext cx="4279392" cy="859536"/>
        </a:xfrm>
        <a:prstGeom prst="rect">
          <a:avLst/>
        </a:prstGeom>
      </xdr:spPr>
    </xdr:pic>
    <xdr:clientData/>
  </xdr:twoCellAnchor>
  <xdr:twoCellAnchor editAs="oneCell">
    <xdr:from>
      <xdr:col>1</xdr:col>
      <xdr:colOff>1687286</xdr:colOff>
      <xdr:row>36</xdr:row>
      <xdr:rowOff>54428</xdr:rowOff>
    </xdr:from>
    <xdr:to>
      <xdr:col>2</xdr:col>
      <xdr:colOff>2001339</xdr:colOff>
      <xdr:row>43</xdr:row>
      <xdr:rowOff>106244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9B68892-A5CE-4574-B83F-75480FB11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286" y="9198428"/>
          <a:ext cx="2804160" cy="1194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zoomScale="70" zoomScaleNormal="70" zoomScaleSheetLayoutView="70" workbookViewId="0">
      <selection activeCell="J3" sqref="J3:J13"/>
    </sheetView>
  </sheetViews>
  <sheetFormatPr defaultRowHeight="12.75" x14ac:dyDescent="0.2"/>
  <cols>
    <col min="1" max="1" width="5.7109375" style="1" customWidth="1"/>
    <col min="2" max="2" width="37.42578125" style="1" customWidth="1"/>
    <col min="3" max="3" width="37.28515625" style="1" bestFit="1" customWidth="1"/>
    <col min="4" max="4" width="8.140625" style="1" bestFit="1" customWidth="1"/>
    <col min="5" max="5" width="29.85546875" style="1" customWidth="1"/>
    <col min="6" max="6" width="18.5703125" style="1" customWidth="1"/>
    <col min="7" max="7" width="25" style="1" customWidth="1"/>
    <col min="8" max="8" width="16.140625" style="1" customWidth="1"/>
    <col min="9" max="9" width="22.85546875" style="1" customWidth="1"/>
    <col min="10" max="10" width="20.28515625" style="1" customWidth="1"/>
    <col min="11" max="11" width="19.85546875" style="7" customWidth="1"/>
    <col min="12" max="12" width="19.28515625" style="1" customWidth="1"/>
    <col min="13" max="13" width="9.85546875" style="1" bestFit="1" customWidth="1"/>
    <col min="14" max="14" width="12.28515625" style="1" customWidth="1"/>
    <col min="15" max="15" width="16.7109375" style="1" customWidth="1"/>
    <col min="16" max="16384" width="9.140625" style="1"/>
  </cols>
  <sheetData>
    <row r="1" spans="1:15" ht="30.75" customHeight="1" x14ac:dyDescent="0.2">
      <c r="A1" s="47" t="s">
        <v>72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</row>
    <row r="2" spans="1:15" ht="58.5" customHeight="1" x14ac:dyDescent="0.2">
      <c r="A2" s="20" t="s">
        <v>0</v>
      </c>
      <c r="B2" s="21" t="s">
        <v>1</v>
      </c>
      <c r="C2" s="22" t="s">
        <v>2</v>
      </c>
      <c r="D2" s="21" t="s">
        <v>3</v>
      </c>
      <c r="E2" s="23" t="s">
        <v>5</v>
      </c>
      <c r="F2" s="23" t="s">
        <v>6</v>
      </c>
      <c r="G2" s="23" t="s">
        <v>7</v>
      </c>
      <c r="H2" s="24" t="s">
        <v>4</v>
      </c>
      <c r="I2" s="25" t="s">
        <v>8</v>
      </c>
      <c r="J2" s="26" t="s">
        <v>71</v>
      </c>
      <c r="K2" s="21" t="s">
        <v>9</v>
      </c>
      <c r="L2" s="21" t="s">
        <v>10</v>
      </c>
      <c r="M2" s="27" t="s">
        <v>11</v>
      </c>
      <c r="N2" s="27" t="s">
        <v>12</v>
      </c>
      <c r="O2" s="28" t="s">
        <v>13</v>
      </c>
    </row>
    <row r="3" spans="1:15" ht="38.25" x14ac:dyDescent="0.2">
      <c r="A3" s="2">
        <v>1</v>
      </c>
      <c r="B3" s="3" t="s">
        <v>46</v>
      </c>
      <c r="C3" s="17" t="s">
        <v>60</v>
      </c>
      <c r="D3" s="6">
        <v>500</v>
      </c>
      <c r="E3" s="4">
        <v>1</v>
      </c>
      <c r="F3" s="4" t="s">
        <v>34</v>
      </c>
      <c r="G3" s="12" t="s">
        <v>61</v>
      </c>
      <c r="H3" s="5"/>
      <c r="I3" s="19">
        <f>H3*D3</f>
        <v>0</v>
      </c>
      <c r="J3" s="56">
        <v>50000</v>
      </c>
      <c r="K3" s="50" t="s">
        <v>25</v>
      </c>
      <c r="L3" s="52" t="s">
        <v>45</v>
      </c>
      <c r="M3" s="52">
        <v>6501</v>
      </c>
      <c r="N3" s="52">
        <v>2900</v>
      </c>
      <c r="O3" s="54" t="s">
        <v>36</v>
      </c>
    </row>
    <row r="4" spans="1:15" ht="44.25" customHeight="1" x14ac:dyDescent="0.2">
      <c r="A4" s="2">
        <v>2</v>
      </c>
      <c r="B4" s="3" t="s">
        <v>28</v>
      </c>
      <c r="C4" s="11" t="s">
        <v>43</v>
      </c>
      <c r="D4" s="6">
        <v>10</v>
      </c>
      <c r="E4" s="4" t="s">
        <v>62</v>
      </c>
      <c r="F4" s="4" t="s">
        <v>14</v>
      </c>
      <c r="G4" s="12" t="s">
        <v>63</v>
      </c>
      <c r="H4" s="5"/>
      <c r="I4" s="19">
        <f t="shared" ref="I4:I13" si="0">H4*D4</f>
        <v>0</v>
      </c>
      <c r="J4" s="56"/>
      <c r="K4" s="50"/>
      <c r="L4" s="52"/>
      <c r="M4" s="52"/>
      <c r="N4" s="52"/>
      <c r="O4" s="54"/>
    </row>
    <row r="5" spans="1:15" ht="57.75" customHeight="1" x14ac:dyDescent="0.2">
      <c r="A5" s="2">
        <v>3</v>
      </c>
      <c r="B5" s="37" t="s">
        <v>31</v>
      </c>
      <c r="C5" s="11" t="s">
        <v>29</v>
      </c>
      <c r="D5" s="6">
        <v>100</v>
      </c>
      <c r="E5" s="4">
        <v>1</v>
      </c>
      <c r="F5" s="4" t="s">
        <v>14</v>
      </c>
      <c r="G5" s="12" t="s">
        <v>30</v>
      </c>
      <c r="H5" s="5"/>
      <c r="I5" s="19">
        <f t="shared" si="0"/>
        <v>0</v>
      </c>
      <c r="J5" s="56"/>
      <c r="K5" s="50"/>
      <c r="L5" s="52"/>
      <c r="M5" s="52"/>
      <c r="N5" s="52"/>
      <c r="O5" s="54"/>
    </row>
    <row r="6" spans="1:15" ht="73.5" customHeight="1" x14ac:dyDescent="0.2">
      <c r="A6" s="2">
        <v>4</v>
      </c>
      <c r="B6" s="37" t="s">
        <v>47</v>
      </c>
      <c r="C6" s="11" t="s">
        <v>64</v>
      </c>
      <c r="D6" s="6">
        <v>500</v>
      </c>
      <c r="E6" s="16" t="s">
        <v>69</v>
      </c>
      <c r="F6" s="4" t="s">
        <v>65</v>
      </c>
      <c r="G6" s="12" t="s">
        <v>48</v>
      </c>
      <c r="H6" s="5"/>
      <c r="I6" s="19">
        <f t="shared" si="0"/>
        <v>0</v>
      </c>
      <c r="J6" s="56"/>
      <c r="K6" s="50"/>
      <c r="L6" s="52"/>
      <c r="M6" s="52"/>
      <c r="N6" s="52"/>
      <c r="O6" s="54"/>
    </row>
    <row r="7" spans="1:15" ht="40.5" customHeight="1" x14ac:dyDescent="0.2">
      <c r="A7" s="38">
        <v>5</v>
      </c>
      <c r="B7" s="39"/>
      <c r="C7" s="40"/>
      <c r="D7" s="41"/>
      <c r="E7" s="42"/>
      <c r="F7" s="42"/>
      <c r="G7" s="42"/>
      <c r="H7" s="43"/>
      <c r="I7" s="44"/>
      <c r="J7" s="56"/>
      <c r="K7" s="50"/>
      <c r="L7" s="52"/>
      <c r="M7" s="52"/>
      <c r="N7" s="52"/>
      <c r="O7" s="54"/>
    </row>
    <row r="8" spans="1:15" ht="40.5" customHeight="1" x14ac:dyDescent="0.2">
      <c r="A8" s="2">
        <v>6</v>
      </c>
      <c r="B8" s="37" t="s">
        <v>59</v>
      </c>
      <c r="C8" s="11" t="s">
        <v>58</v>
      </c>
      <c r="D8" s="6">
        <v>50</v>
      </c>
      <c r="E8" s="4">
        <v>1</v>
      </c>
      <c r="F8" s="4" t="s">
        <v>34</v>
      </c>
      <c r="G8" s="12" t="s">
        <v>57</v>
      </c>
      <c r="H8" s="5"/>
      <c r="I8" s="19">
        <f t="shared" si="0"/>
        <v>0</v>
      </c>
      <c r="J8" s="56"/>
      <c r="K8" s="50"/>
      <c r="L8" s="52"/>
      <c r="M8" s="52"/>
      <c r="N8" s="52"/>
      <c r="O8" s="54"/>
    </row>
    <row r="9" spans="1:15" ht="75" customHeight="1" x14ac:dyDescent="0.2">
      <c r="A9" s="2">
        <v>7</v>
      </c>
      <c r="B9" s="13" t="s">
        <v>35</v>
      </c>
      <c r="C9" s="11" t="s">
        <v>51</v>
      </c>
      <c r="D9" s="6">
        <v>100</v>
      </c>
      <c r="E9" s="4">
        <v>1</v>
      </c>
      <c r="F9" s="4" t="s">
        <v>14</v>
      </c>
      <c r="G9" s="12" t="s">
        <v>66</v>
      </c>
      <c r="H9" s="5"/>
      <c r="I9" s="19">
        <f t="shared" si="0"/>
        <v>0</v>
      </c>
      <c r="J9" s="56"/>
      <c r="K9" s="50"/>
      <c r="L9" s="52"/>
      <c r="M9" s="52"/>
      <c r="N9" s="52"/>
      <c r="O9" s="54"/>
    </row>
    <row r="10" spans="1:15" ht="101.25" customHeight="1" x14ac:dyDescent="0.2">
      <c r="A10" s="2">
        <v>8</v>
      </c>
      <c r="B10" s="37" t="s">
        <v>33</v>
      </c>
      <c r="C10" s="11" t="s">
        <v>44</v>
      </c>
      <c r="D10" s="6">
        <v>200</v>
      </c>
      <c r="E10" s="4">
        <v>1</v>
      </c>
      <c r="F10" s="4" t="s">
        <v>34</v>
      </c>
      <c r="G10" s="12" t="s">
        <v>32</v>
      </c>
      <c r="H10" s="5"/>
      <c r="I10" s="19">
        <f t="shared" si="0"/>
        <v>0</v>
      </c>
      <c r="J10" s="56"/>
      <c r="K10" s="50"/>
      <c r="L10" s="52"/>
      <c r="M10" s="52"/>
      <c r="N10" s="52"/>
      <c r="O10" s="54"/>
    </row>
    <row r="11" spans="1:15" ht="44.25" customHeight="1" x14ac:dyDescent="0.2">
      <c r="A11" s="2">
        <v>9</v>
      </c>
      <c r="B11" s="37" t="s">
        <v>49</v>
      </c>
      <c r="C11" s="11" t="s">
        <v>54</v>
      </c>
      <c r="D11" s="6">
        <v>100</v>
      </c>
      <c r="E11" s="4">
        <v>1</v>
      </c>
      <c r="F11" s="4" t="s">
        <v>67</v>
      </c>
      <c r="G11" s="12" t="s">
        <v>50</v>
      </c>
      <c r="H11" s="5"/>
      <c r="I11" s="19">
        <f t="shared" si="0"/>
        <v>0</v>
      </c>
      <c r="J11" s="56"/>
      <c r="K11" s="50"/>
      <c r="L11" s="52"/>
      <c r="M11" s="52"/>
      <c r="N11" s="52"/>
      <c r="O11" s="54"/>
    </row>
    <row r="12" spans="1:15" ht="63.75" customHeight="1" x14ac:dyDescent="0.2">
      <c r="A12" s="2">
        <v>10</v>
      </c>
      <c r="B12" s="13" t="s">
        <v>55</v>
      </c>
      <c r="C12" s="18" t="s">
        <v>68</v>
      </c>
      <c r="D12" s="6">
        <v>500</v>
      </c>
      <c r="E12" s="4">
        <v>1</v>
      </c>
      <c r="F12" s="4" t="s">
        <v>34</v>
      </c>
      <c r="G12" s="12" t="s">
        <v>30</v>
      </c>
      <c r="H12" s="5"/>
      <c r="I12" s="19">
        <f t="shared" si="0"/>
        <v>0</v>
      </c>
      <c r="J12" s="56"/>
      <c r="K12" s="50"/>
      <c r="L12" s="52"/>
      <c r="M12" s="52"/>
      <c r="N12" s="52"/>
      <c r="O12" s="54"/>
    </row>
    <row r="13" spans="1:15" ht="108.75" customHeight="1" thickBot="1" x14ac:dyDescent="0.25">
      <c r="A13" s="29">
        <v>11</v>
      </c>
      <c r="B13" s="30" t="s">
        <v>56</v>
      </c>
      <c r="C13" s="31" t="s">
        <v>52</v>
      </c>
      <c r="D13" s="32">
        <v>300</v>
      </c>
      <c r="E13" s="33">
        <v>2</v>
      </c>
      <c r="F13" s="33" t="s">
        <v>24</v>
      </c>
      <c r="G13" s="34" t="s">
        <v>53</v>
      </c>
      <c r="H13" s="35"/>
      <c r="I13" s="36">
        <f t="shared" si="0"/>
        <v>0</v>
      </c>
      <c r="J13" s="57"/>
      <c r="K13" s="51"/>
      <c r="L13" s="53"/>
      <c r="M13" s="53"/>
      <c r="N13" s="53"/>
      <c r="O13" s="55"/>
    </row>
    <row r="14" spans="1:15" ht="12.75" customHeight="1" x14ac:dyDescent="0.2">
      <c r="G14" s="58" t="s">
        <v>70</v>
      </c>
      <c r="H14" s="58"/>
      <c r="I14" s="45">
        <f>SUM(I3:I13)</f>
        <v>0</v>
      </c>
    </row>
    <row r="15" spans="1:15" ht="15.75" customHeight="1" thickBot="1" x14ac:dyDescent="0.25">
      <c r="B15" s="8" t="s">
        <v>23</v>
      </c>
      <c r="C15" s="8"/>
      <c r="G15" s="59"/>
      <c r="H15" s="59"/>
      <c r="I15" s="46"/>
    </row>
    <row r="16" spans="1:15" x14ac:dyDescent="0.2">
      <c r="C16" s="10"/>
    </row>
    <row r="17" spans="2:6" x14ac:dyDescent="0.2">
      <c r="B17" s="1" t="s">
        <v>15</v>
      </c>
    </row>
    <row r="18" spans="2:6" x14ac:dyDescent="0.2">
      <c r="B18" s="1" t="s">
        <v>16</v>
      </c>
    </row>
    <row r="20" spans="2:6" x14ac:dyDescent="0.2">
      <c r="B20" s="1" t="s">
        <v>17</v>
      </c>
    </row>
    <row r="23" spans="2:6" x14ac:dyDescent="0.2">
      <c r="B23" s="1" t="s">
        <v>18</v>
      </c>
    </row>
    <row r="27" spans="2:6" x14ac:dyDescent="0.2">
      <c r="B27" s="1" t="s">
        <v>19</v>
      </c>
    </row>
    <row r="28" spans="2:6" x14ac:dyDescent="0.2">
      <c r="B28" s="1" t="s">
        <v>22</v>
      </c>
      <c r="F28" s="1" t="s">
        <v>20</v>
      </c>
    </row>
    <row r="33" spans="2:6" x14ac:dyDescent="0.2">
      <c r="B33" s="1" t="s">
        <v>27</v>
      </c>
      <c r="F33" s="1" t="s">
        <v>21</v>
      </c>
    </row>
    <row r="38" spans="2:6" x14ac:dyDescent="0.2">
      <c r="C38" s="9"/>
    </row>
    <row r="39" spans="2:6" x14ac:dyDescent="0.2">
      <c r="B39" s="1" t="s">
        <v>26</v>
      </c>
    </row>
    <row r="47" spans="2:6" x14ac:dyDescent="0.2">
      <c r="B47" s="14" t="s">
        <v>37</v>
      </c>
      <c r="C47" s="15" t="s">
        <v>38</v>
      </c>
    </row>
    <row r="48" spans="2:6" x14ac:dyDescent="0.2">
      <c r="B48" s="14"/>
      <c r="C48" s="15" t="s">
        <v>39</v>
      </c>
    </row>
    <row r="49" spans="2:3" x14ac:dyDescent="0.2">
      <c r="B49" s="14"/>
      <c r="C49" s="15" t="s">
        <v>40</v>
      </c>
    </row>
    <row r="50" spans="2:3" x14ac:dyDescent="0.2">
      <c r="B50" s="14"/>
      <c r="C50" s="15" t="s">
        <v>41</v>
      </c>
    </row>
    <row r="51" spans="2:3" x14ac:dyDescent="0.2">
      <c r="B51" s="14"/>
      <c r="C51" s="15" t="s">
        <v>42</v>
      </c>
    </row>
    <row r="55" spans="2:3" x14ac:dyDescent="0.2">
      <c r="C55" s="9"/>
    </row>
    <row r="71" spans="3:3" x14ac:dyDescent="0.2">
      <c r="C71" s="9"/>
    </row>
    <row r="87" spans="3:3" x14ac:dyDescent="0.2">
      <c r="C87" s="9"/>
    </row>
  </sheetData>
  <mergeCells count="9">
    <mergeCell ref="I14:I15"/>
    <mergeCell ref="A1:O1"/>
    <mergeCell ref="K3:K13"/>
    <mergeCell ref="L3:L13"/>
    <mergeCell ref="M3:M13"/>
    <mergeCell ref="N3:N13"/>
    <mergeCell ref="O3:O13"/>
    <mergeCell ref="J3:J13"/>
    <mergeCell ref="G14:H15"/>
  </mergeCells>
  <conditionalFormatting sqref="J3">
    <cfRule type="cellIs" dxfId="0" priority="3" operator="lessThan">
      <formula>I3</formula>
    </cfRule>
  </conditionalFormatting>
  <pageMargins left="0.70866141732283472" right="0.70866141732283472" top="0.51181102362204722" bottom="0.78740157480314965" header="0.31496062992125984" footer="0.31496062992125984"/>
  <pageSetup paperSize="9" scale="39" fitToHeight="3" orientation="landscape" r:id="rId1"/>
  <headerFooter>
    <oddHeader xml:space="preserve">&amp;RPříloha č. 1 Zadávací dokumentace </oddHeader>
    <oddFooter>&amp;R&amp;G</oddFooter>
  </headerFooter>
  <rowBreaks count="1" manualBreakCount="1">
    <brk id="16" max="14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DNS na propagaci</vt:lpstr>
      <vt:lpstr>List1</vt:lpstr>
      <vt:lpstr>'DNS na propagaci'!Oblast_tisku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lastPrinted>2023-09-05T12:17:24Z</cp:lastPrinted>
  <dcterms:created xsi:type="dcterms:W3CDTF">2013-06-20T07:33:46Z</dcterms:created>
  <dcterms:modified xsi:type="dcterms:W3CDTF">2024-10-16T06:06:48Z</dcterms:modified>
</cp:coreProperties>
</file>