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38625" windowHeight="212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<sst xmlns="http://schemas.openxmlformats.org/spreadsheetml/2006/main" count="40" uniqueCount="28">
  <si>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t>Placeno z NPO</t>
  </si>
  <si>
    <t>Part number</t>
  </si>
  <si>
    <t>Popis</t>
  </si>
  <si>
    <t>ks</t>
  </si>
  <si>
    <t>jednotková cena bez DPH</t>
  </si>
  <si>
    <t>Celková cena bez DPH</t>
  </si>
  <si>
    <t>VS8-EPL-A</t>
  </si>
  <si>
    <t>Academic VMware vSphere 8 Enterprise Plus for 1 processor</t>
  </si>
  <si>
    <t>VS8-EPL-G-SSS-A</t>
  </si>
  <si>
    <t>Academic Basic Support/Subscription for VMware vSphere 8 Enterprise Plus for 1 processor for 1 year</t>
  </si>
  <si>
    <t>ST8-STD-A</t>
  </si>
  <si>
    <t>Academic VMware vSAN 8 Standard for 1 processor</t>
  </si>
  <si>
    <t>ST8-STD-P-SSS-A</t>
  </si>
  <si>
    <t>Academic Production Support/Subscription for VMware vSAN 8 Standard for 1 processor for 1 year</t>
  </si>
  <si>
    <t>Placeno z PHDInfra</t>
  </si>
  <si>
    <t>VCS8-STD-A</t>
  </si>
  <si>
    <t>Academic VMware vCenter Server 8 Standard for vSphere 8 (Per Instance)</t>
  </si>
  <si>
    <t>VCS8-STD-G-SSS-A</t>
  </si>
  <si>
    <t>Academic Basic Support/Subscription VMware vCenter Server 8 Standard for vSphere 8 (Per Instance) for 1 year</t>
  </si>
  <si>
    <t>HZ8-ENC-10-1Y-TLSS-A</t>
  </si>
  <si>
    <t>Academic VMware Horizon 8 Enterprise Term Edition: 10 Concurrent User Pack for 1 year term license includes Production Support/Subscription</t>
  </si>
  <si>
    <t>(pozn.: V případě překročení maximálního cenového limitu bude nabídka ze soutěže vyloučena.)</t>
  </si>
  <si>
    <t>Položka č.</t>
  </si>
  <si>
    <t>Celková cena za pol. 1-4 bez DPH</t>
  </si>
  <si>
    <t>Celková cena za pol. 5-10 bez DPH</t>
  </si>
  <si>
    <t>Celková nabídková cena bez DPH</t>
  </si>
  <si>
    <t>Maximální celková cena za polo. 1-4 bez DPH</t>
  </si>
  <si>
    <t>Maximální celková cena za pol. 5-10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</si>
</sst>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ont="1" applyFill="1" applyBorder="1" applyAlignment="1">
      <alignment horizontal="left" vertical="center" inden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0" fillId="0" borderId="0" xfId="0" applyFill="1"/>
    <xf numFmtId="164" fontId="3" fillId="4" borderId="1" xfId="0" applyNumberFormat="1" applyFont="1" applyFill="1" applyBorder="1"/>
    <xf numFmtId="16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 topLeftCell="A1">
      <selection activeCell="A8" activeCellId="1" sqref="A19:D19 A8:D8"/>
    </sheetView>
  </sheetViews>
  <sheetFormatPr defaultColWidth="9.140625" defaultRowHeight="15"/>
  <cols>
    <col min="1" max="1" width="11.00390625" style="0" customWidth="1"/>
    <col min="2" max="2" width="20.421875" style="0" customWidth="1"/>
    <col min="3" max="3" width="47.00390625" style="0" customWidth="1"/>
    <col min="4" max="4" width="8.28125" style="0" customWidth="1"/>
    <col min="5" max="5" width="34.28125" style="0" customWidth="1"/>
    <col min="6" max="6" width="29.57421875" style="0" customWidth="1"/>
  </cols>
  <sheetData>
    <row r="1" spans="1:6" ht="21">
      <c r="A1" s="5"/>
      <c r="B1" s="8" t="s">
        <v>0</v>
      </c>
      <c r="C1" s="8"/>
      <c r="D1" s="8"/>
      <c r="E1" s="8"/>
      <c r="F1" s="8"/>
    </row>
    <row r="2" spans="1:6" ht="15">
      <c r="A2" s="6" t="s">
        <v>22</v>
      </c>
      <c r="B2" s="1" t="s">
        <v>1</v>
      </c>
      <c r="C2" s="2" t="s">
        <v>2</v>
      </c>
      <c r="D2" s="3" t="s">
        <v>3</v>
      </c>
      <c r="E2" s="2" t="s">
        <v>4</v>
      </c>
      <c r="F2" s="2" t="s">
        <v>5</v>
      </c>
    </row>
    <row r="3" spans="1:6" ht="30">
      <c r="A3" s="7">
        <v>1</v>
      </c>
      <c r="B3" s="15" t="s">
        <v>6</v>
      </c>
      <c r="C3" s="4" t="s">
        <v>7</v>
      </c>
      <c r="D3" s="15">
        <v>14</v>
      </c>
      <c r="E3" s="14">
        <v>0</v>
      </c>
      <c r="F3" s="14">
        <f>D3*E3</f>
        <v>0</v>
      </c>
    </row>
    <row r="4" spans="1:6" ht="30">
      <c r="A4" s="7">
        <v>2</v>
      </c>
      <c r="B4" s="15" t="s">
        <v>8</v>
      </c>
      <c r="C4" s="4" t="s">
        <v>9</v>
      </c>
      <c r="D4" s="15">
        <v>14</v>
      </c>
      <c r="E4" s="14">
        <v>0</v>
      </c>
      <c r="F4" s="14">
        <f aca="true" t="shared" si="0" ref="F4:F6">D4*E4</f>
        <v>0</v>
      </c>
    </row>
    <row r="5" spans="1:6" ht="15">
      <c r="A5" s="7">
        <v>3</v>
      </c>
      <c r="B5" s="15" t="s">
        <v>10</v>
      </c>
      <c r="C5" s="4" t="s">
        <v>11</v>
      </c>
      <c r="D5" s="15">
        <v>14</v>
      </c>
      <c r="E5" s="14">
        <v>0</v>
      </c>
      <c r="F5" s="14">
        <f t="shared" si="0"/>
        <v>0</v>
      </c>
    </row>
    <row r="6" spans="1:6" ht="30">
      <c r="A6" s="7">
        <v>4</v>
      </c>
      <c r="B6" s="15" t="s">
        <v>12</v>
      </c>
      <c r="C6" s="4" t="s">
        <v>13</v>
      </c>
      <c r="D6" s="15">
        <v>14</v>
      </c>
      <c r="E6" s="14">
        <v>0</v>
      </c>
      <c r="F6" s="14">
        <f t="shared" si="0"/>
        <v>0</v>
      </c>
    </row>
    <row r="7" spans="1:6" ht="15.75">
      <c r="A7" s="9"/>
      <c r="B7" s="9"/>
      <c r="C7" s="9"/>
      <c r="D7" s="10"/>
      <c r="E7" s="11" t="s">
        <v>23</v>
      </c>
      <c r="F7" s="13">
        <f>SUM(F3:F6)</f>
        <v>0</v>
      </c>
    </row>
    <row r="8" spans="1:6" ht="31.5">
      <c r="A8" s="18" t="s">
        <v>21</v>
      </c>
      <c r="B8" s="19"/>
      <c r="C8" s="19"/>
      <c r="D8" s="20"/>
      <c r="E8" s="16" t="s">
        <v>26</v>
      </c>
      <c r="F8" s="17">
        <v>1850000</v>
      </c>
    </row>
    <row r="10" spans="1:6" ht="21">
      <c r="A10" s="5"/>
      <c r="B10" s="8" t="s">
        <v>14</v>
      </c>
      <c r="C10" s="8"/>
      <c r="D10" s="8"/>
      <c r="E10" s="8"/>
      <c r="F10" s="8"/>
    </row>
    <row r="11" spans="1:6" ht="15">
      <c r="A11" s="1"/>
      <c r="B11" s="1" t="s">
        <v>1</v>
      </c>
      <c r="C11" s="2" t="s">
        <v>2</v>
      </c>
      <c r="D11" s="3" t="s">
        <v>3</v>
      </c>
      <c r="E11" s="2" t="s">
        <v>4</v>
      </c>
      <c r="F11" s="2" t="s">
        <v>5</v>
      </c>
    </row>
    <row r="12" spans="1:6" ht="30">
      <c r="A12" s="7">
        <v>5</v>
      </c>
      <c r="B12" s="15" t="s">
        <v>15</v>
      </c>
      <c r="C12" s="4" t="s">
        <v>16</v>
      </c>
      <c r="D12" s="15">
        <v>1</v>
      </c>
      <c r="E12" s="14">
        <v>0</v>
      </c>
      <c r="F12" s="14">
        <f>D12*E12</f>
        <v>0</v>
      </c>
    </row>
    <row r="13" spans="1:6" ht="30">
      <c r="A13" s="7">
        <v>6</v>
      </c>
      <c r="B13" s="15" t="s">
        <v>15</v>
      </c>
      <c r="C13" s="4" t="s">
        <v>16</v>
      </c>
      <c r="D13" s="15">
        <v>1</v>
      </c>
      <c r="E13" s="14">
        <v>0</v>
      </c>
      <c r="F13" s="14">
        <f aca="true" t="shared" si="1" ref="F13:F17">D13*E13</f>
        <v>0</v>
      </c>
    </row>
    <row r="14" spans="1:6" ht="45">
      <c r="A14" s="7">
        <v>7</v>
      </c>
      <c r="B14" s="15" t="s">
        <v>17</v>
      </c>
      <c r="C14" s="4" t="s">
        <v>18</v>
      </c>
      <c r="D14" s="15">
        <v>3</v>
      </c>
      <c r="E14" s="14">
        <v>0</v>
      </c>
      <c r="F14" s="14">
        <f t="shared" si="1"/>
        <v>0</v>
      </c>
    </row>
    <row r="15" spans="1:6" ht="45">
      <c r="A15" s="7">
        <v>8</v>
      </c>
      <c r="B15" s="15" t="s">
        <v>17</v>
      </c>
      <c r="C15" s="4" t="s">
        <v>18</v>
      </c>
      <c r="D15" s="15">
        <v>3</v>
      </c>
      <c r="E15" s="14">
        <v>0</v>
      </c>
      <c r="F15" s="14">
        <f t="shared" si="1"/>
        <v>0</v>
      </c>
    </row>
    <row r="16" spans="1:6" ht="45">
      <c r="A16" s="7">
        <v>9</v>
      </c>
      <c r="B16" s="15" t="s">
        <v>19</v>
      </c>
      <c r="C16" s="4" t="s">
        <v>20</v>
      </c>
      <c r="D16" s="15">
        <v>6</v>
      </c>
      <c r="E16" s="14">
        <v>0</v>
      </c>
      <c r="F16" s="14">
        <f t="shared" si="1"/>
        <v>0</v>
      </c>
    </row>
    <row r="17" spans="1:6" ht="45">
      <c r="A17" s="7">
        <v>10</v>
      </c>
      <c r="B17" s="15" t="s">
        <v>19</v>
      </c>
      <c r="C17" s="4" t="s">
        <v>20</v>
      </c>
      <c r="D17" s="15">
        <v>6</v>
      </c>
      <c r="E17" s="14">
        <v>0</v>
      </c>
      <c r="F17" s="14">
        <f t="shared" si="1"/>
        <v>0</v>
      </c>
    </row>
    <row r="18" spans="5:6" ht="15.75">
      <c r="E18" s="11" t="s">
        <v>24</v>
      </c>
      <c r="F18" s="13">
        <f>SUM(F12:F17)</f>
        <v>0</v>
      </c>
    </row>
    <row r="19" spans="1:6" ht="31.5">
      <c r="A19" s="18" t="s">
        <v>21</v>
      </c>
      <c r="B19" s="19"/>
      <c r="C19" s="19"/>
      <c r="D19" s="20"/>
      <c r="E19" s="16" t="s">
        <v>27</v>
      </c>
      <c r="F19" s="17">
        <v>1040931</v>
      </c>
    </row>
    <row r="20" spans="5:6" ht="15">
      <c r="E20" s="12"/>
      <c r="F20" s="12"/>
    </row>
    <row r="21" spans="5:6" ht="15.75">
      <c r="E21" s="11" t="s">
        <v>25</v>
      </c>
      <c r="F21" s="13">
        <f>F7+F18</f>
        <v>0</v>
      </c>
    </row>
  </sheetData>
  <mergeCells count="5">
    <mergeCell ref="A19:D19"/>
    <mergeCell ref="B1:F1"/>
    <mergeCell ref="B10:F10"/>
    <mergeCell ref="A8:D8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7" r:id="rId1"/>
  <headerFooter>
    <oddHeader>&amp;RPříloha č. 2 - Specifikace předmětu plnění pro cenovou nabídku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Červený Jiří</dc:creator>
  <cp:keywords/>
  <dc:description/>
  <cp:lastModifiedBy>Hejl Jaromír</cp:lastModifiedBy>
  <cp:lastPrinted>2023-11-28T09:37:50Z</cp:lastPrinted>
  <dcterms:created xsi:type="dcterms:W3CDTF">2023-11-10T09:18:26Z</dcterms:created>
  <dcterms:modified xsi:type="dcterms:W3CDTF">2023-11-28T09:44:44Z</dcterms:modified>
  <cp:category/>
  <cp:version/>
  <cp:contentType/>
  <cp:contentStatus/>
</cp:coreProperties>
</file>