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/>
  <mc:AlternateContent xmlns:mc="http://schemas.openxmlformats.org/markup-compatibility/2006">
    <mc:Choice Requires="x15">
      <x15ac:absPath xmlns:x15ac="http://schemas.microsoft.com/office/spreadsheetml/2010/11/ac" url="Z:\06 - VZMR propagace\!Rok 2023\Propagace -11-2023 FF repre\Výzva k podání nabídek\"/>
    </mc:Choice>
  </mc:AlternateContent>
  <bookViews>
    <workbookView xWindow="0" yWindow="0" windowWidth="38400" windowHeight="17625"/>
  </bookViews>
  <sheets>
    <sheet name="List1" sheetId="1" r:id="rId1"/>
  </sheets>
  <calcPr calcId="162913" iterateDelta="1E-4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K8" i="1" l="1"/>
  <c r="K5" i="1" l="1"/>
  <c r="K7" i="1" l="1"/>
  <c r="K6" i="1" l="1"/>
  <c r="K4" i="1" l="1"/>
  <c r="K3" i="1"/>
  <c r="J9" i="1" s="1"/>
</calcChain>
</file>

<file path=xl/sharedStrings.xml><?xml version="1.0" encoding="utf-8"?>
<sst xmlns="http://schemas.openxmlformats.org/spreadsheetml/2006/main" count="81" uniqueCount="64">
  <si>
    <t>Kód</t>
  </si>
  <si>
    <t>Položka</t>
  </si>
  <si>
    <t>Minimální požadované specifikace</t>
  </si>
  <si>
    <t>Počet ks</t>
  </si>
  <si>
    <t xml:space="preserve">Počet potisků/výšivek na 1 ks </t>
  </si>
  <si>
    <t>Barevnost potisků/výšivek</t>
  </si>
  <si>
    <t>Rozměr a popis potisku/výšivky</t>
  </si>
  <si>
    <t>Cena za 1 jednotku bez DPH</t>
  </si>
  <si>
    <t>Celková nabídková cena za položku bez DPH</t>
  </si>
  <si>
    <t>Maximální možná cena položky bez DPH</t>
  </si>
  <si>
    <t>Žadatel o položku</t>
  </si>
  <si>
    <t>Příkazce operace</t>
  </si>
  <si>
    <t>Zakázka</t>
  </si>
  <si>
    <t>Pracoviště</t>
  </si>
  <si>
    <t>Místo doručení; kontakní osoba</t>
  </si>
  <si>
    <t>K. Čížková</t>
  </si>
  <si>
    <t>Materiál</t>
  </si>
  <si>
    <t>4/0</t>
  </si>
  <si>
    <t>4/4</t>
  </si>
  <si>
    <t>1/0</t>
  </si>
  <si>
    <t>dřevo</t>
  </si>
  <si>
    <t xml:space="preserve">Vizualizace </t>
  </si>
  <si>
    <t xml:space="preserve">Sada čtyř čtvercových bambusových podtácků s vyrytým obrysem budovy FF a logem FF. Dřevěný vzhled podtácků. Vyvíšený okraj. Rozměry přibližně: Průměr podtácků cca 10 cm. </t>
  </si>
  <si>
    <t xml:space="preserve">Vyrytý obrys budovy FF s logem FF přední /vrchní strany podtácku. Grafika dle zadání.  </t>
  </si>
  <si>
    <t>FF UHK (nám. Svobody 331, Hradec Králové 500 02), K. Čížková, tel. 735 702 323</t>
  </si>
  <si>
    <t>FF UHK (nám. Svobody 331, Hradec Králové 500 02), K. Čížková, tel. 735 702 326</t>
  </si>
  <si>
    <t>FF UHK (nám. Svobody 331, Hradec Králové 500 02), K. Čížková, tel. 735 702 327</t>
  </si>
  <si>
    <t>bambus</t>
  </si>
  <si>
    <t>Bambusový držák na telefon o rozměech cca 8 cm, 2 cm, 13 m (šířka, výška, hloubka).  2 různě široké výřezky na zasunutí mobilního telefonu a tabletu cca 0,9 cm a 1,1 cm. Na bocích vyryté logo FF, na jednom boku vzhůru nohama, kvůli možnosti otočení držáku. Na horní ploše vyrytý obrys budovy FF.</t>
  </si>
  <si>
    <t>sklo</t>
  </si>
  <si>
    <t xml:space="preserve">Vyrytý obrys budovy FF na vrchní straně držáku (na straně, na které bude širší výřez). Logo FF vyryté po stranách sržáku. Grafika dle zadání.  </t>
  </si>
  <si>
    <t>FF UHK (nám. Svobody 331, Hradec Králové 500 02), K. Čížková, tel. 735 702 328</t>
  </si>
  <si>
    <t>FF UHK (nám. Svobody 331, Hradec Králové 500 02), K. Čížková, tel. 735 702 329</t>
  </si>
  <si>
    <t>100 kusů dámská velikost a 100 kusů panská velikost. Celobarevné (zelená 376 C/U), pata,špička a lem nechat zelený, na zbytek dát bílý potisk dle grafické předlohy.</t>
  </si>
  <si>
    <t>Mgr. Jan Prouza, Ph.D.</t>
  </si>
  <si>
    <t>03900</t>
  </si>
  <si>
    <t>Čtyřřádkové logo FF technologií pískování. Umístění: střed sklenice.</t>
  </si>
  <si>
    <t>Vaianty loga:</t>
  </si>
  <si>
    <t>Krátké logo FF:</t>
  </si>
  <si>
    <t>Logo v plném znění:</t>
  </si>
  <si>
    <t>(adekvátně anglická verze)</t>
  </si>
  <si>
    <t>Logo čtyřřádkové:</t>
  </si>
  <si>
    <t>Univerzitní barva:</t>
  </si>
  <si>
    <t>PANTONE: 376 C/U</t>
  </si>
  <si>
    <t>CMYK: 54–0–100–0</t>
  </si>
  <si>
    <t>RGB: 132–189–0</t>
  </si>
  <si>
    <t>RGB HEX: #84bd00</t>
  </si>
  <si>
    <t>RAL: 6018</t>
  </si>
  <si>
    <t>polyester</t>
  </si>
  <si>
    <t>Krátké logo FF umístěno na horní části lemu rukavic.</t>
  </si>
  <si>
    <t>Celková nabídková cena za veřejnou zakázku bez DPH:</t>
  </si>
  <si>
    <r>
      <t>Sada psacích potřeb v dárkové dřevěné krabičce </t>
    </r>
    <r>
      <rPr>
        <b/>
        <sz val="10"/>
        <color rgb="FFFF0000"/>
        <rFont val="Verdana"/>
        <family val="2"/>
        <charset val="238"/>
      </rPr>
      <t>+</t>
    </r>
  </si>
  <si>
    <r>
      <t xml:space="preserve">Ponožky </t>
    </r>
    <r>
      <rPr>
        <b/>
        <sz val="10"/>
        <color rgb="FFFF0000"/>
        <rFont val="Verdana"/>
        <family val="2"/>
        <charset val="238"/>
      </rPr>
      <t>+</t>
    </r>
  </si>
  <si>
    <r>
      <t xml:space="preserve">Sada 4 bambusových podtácků pod sklenice v čtvercové bambusové/dřevené krabičce/obalu </t>
    </r>
    <r>
      <rPr>
        <b/>
        <sz val="10"/>
        <color rgb="FFFF0000"/>
        <rFont val="Verdana"/>
        <family val="2"/>
        <charset val="238"/>
      </rPr>
      <t>+</t>
    </r>
  </si>
  <si>
    <r>
      <t xml:space="preserve">Bambusový držák na telefon a tablet </t>
    </r>
    <r>
      <rPr>
        <b/>
        <sz val="10"/>
        <color rgb="FFFF0000"/>
        <rFont val="Verdana"/>
        <family val="2"/>
        <charset val="238"/>
      </rPr>
      <t>+</t>
    </r>
  </si>
  <si>
    <r>
      <t xml:space="preserve">Skleničky </t>
    </r>
    <r>
      <rPr>
        <b/>
        <sz val="10"/>
        <color rgb="FFFF0000"/>
        <rFont val="Verdana"/>
        <family val="2"/>
        <charset val="238"/>
      </rPr>
      <t>+</t>
    </r>
  </si>
  <si>
    <r>
      <t xml:space="preserve">Rukavice s úpravou pro dotykové displeje na 3 prstech </t>
    </r>
    <r>
      <rPr>
        <b/>
        <sz val="10"/>
        <color rgb="FFFF0000"/>
        <rFont val="Verdana"/>
        <family val="2"/>
        <charset val="238"/>
      </rPr>
      <t>+</t>
    </r>
  </si>
  <si>
    <t>bavlna</t>
  </si>
  <si>
    <t>Dlouhé ponožky, alespoň 80 % bavlna, baleno po 1 ks, dvě velikosti: dámské (37-41) a pánské (42-46). Technologie potisku sítotisk. Cca 132 g/m2, odolné proti seprání do 40°C</t>
  </si>
  <si>
    <t>Zimní prstové černé rukavice se speciální vrstvou na 3 prstech pro ovládání dotykových obrazovek. Barevné logo FF umístěno na vrchní části lemu rukavic.</t>
  </si>
  <si>
    <t>Transparentní skleněná sklenice cca 400 ml s potiskem loga FF uprostřed sklenice. Rozměr cca ø8,7x14,7 cm. Technologie potisku pískování.</t>
  </si>
  <si>
    <t>Dřevěná psací souprava, uvnitř propisovací tužka s modrou náplní a logem FF (v plném znění) a mikrotoužka s tuhou a logem FF (v plném znění). Rozměr krabičky cca 16 × 5 × 2 cm.</t>
  </si>
  <si>
    <t>Černý potisk přední strany FF logem a obrysem budovy FF. Potisk tužky a mikrotužky s tuhou logem FF v plném znění.</t>
  </si>
  <si>
    <t>Příloha č. 1 – Specifikace požadavků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</si>
</sst>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44" formatCode="_-* #,##0.00\ &quot;Kč&quot;_-;\-* #,##0.00\ &quot;Kč&quot;_-;_-* &quot;-&quot;??\ &quot;Kč&quot;_-;_-@_-"/>
    <numFmt numFmtId="43" formatCode="_-* #,##0.00_-;\-* #,##0.00_-;_-* &quot;-&quot;??_-;_-@_-"/>
    <numFmt numFmtId="166" formatCode="[$-405]General"/>
  </numFmts>
  <fonts count="14" x14ac:knownFonts="1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color theme="1"/>
      <name val="Verdana"/>
      <family val="2"/>
      <charset val="238"/>
    </font>
    <font>
      <b/>
      <sz val="10"/>
      <color theme="1"/>
      <name val="Verdana"/>
      <family val="2"/>
      <charset val="238"/>
    </font>
    <font>
      <b/>
      <sz val="10"/>
      <color rgb="FFFF0000"/>
      <name val="Verdana"/>
      <family val="2"/>
      <charset val="238"/>
    </font>
    <font>
      <sz val="10"/>
      <name val="Arial CE"/>
      <charset val="238"/>
    </font>
    <font>
      <sz val="10"/>
      <color indexed="8"/>
      <name val="Arial"/>
      <family val="2"/>
      <charset val="238"/>
    </font>
    <font>
      <sz val="10"/>
      <name val="Arial"/>
      <family val="2"/>
      <charset val="238"/>
    </font>
    <font>
      <b/>
      <sz val="12"/>
      <color indexed="8"/>
      <name val="Verdana"/>
      <family val="2"/>
      <charset val="1"/>
    </font>
    <font>
      <b/>
      <sz val="12"/>
      <color rgb="FF000000"/>
      <name val="Verdana"/>
      <family val="2"/>
      <charset val="1"/>
    </font>
    <font>
      <sz val="7"/>
      <color indexed="8"/>
      <name val="Tahoma"/>
      <family val="2"/>
      <charset val="238"/>
    </font>
    <font>
      <sz val="10"/>
      <color rgb="FF000000"/>
      <name val="Arial"/>
      <family val="2"/>
      <charset val="238"/>
    </font>
    <font>
      <sz val="11"/>
      <color rgb="FF000000"/>
      <name val="Calibri"/>
      <family val="2"/>
      <charset val="238"/>
    </font>
    <font>
      <b/>
      <sz val="11"/>
      <color theme="1"/>
      <name val="Calibri"/>
      <family val="2"/>
      <charset val="238"/>
      <scheme val="minor"/>
    </font>
  </fonts>
  <fills count="9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2"/>
        <bgColor rgb="FF000000"/>
      </patternFill>
    </fill>
    <fill>
      <patternFill patternType="solid">
        <fgColor theme="0"/>
        <bgColor indexed="64"/>
      </patternFill>
    </fill>
    <fill>
      <patternFill patternType="solid">
        <fgColor indexed="9"/>
      </patternFill>
    </fill>
    <fill>
      <patternFill patternType="solid">
        <fgColor theme="0" tint="-4.9989318521683403E-2"/>
        <bgColor rgb="FF000000"/>
      </patternFill>
    </fill>
    <fill>
      <patternFill patternType="solid">
        <fgColor theme="0" tint="-4.9989318521683403E-2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30">
    <xf numFmtId="0" fontId="0" fillId="0" borderId="0"/>
    <xf numFmtId="44" fontId="1" fillId="0" borderId="0" applyFont="0" applyFill="0" applyBorder="0" applyAlignment="0" applyProtection="0"/>
    <xf numFmtId="0" fontId="5" fillId="0" borderId="0"/>
    <xf numFmtId="0" fontId="6" fillId="0" borderId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7" fillId="0" borderId="0"/>
    <xf numFmtId="0" fontId="8" fillId="0" borderId="0"/>
    <xf numFmtId="0" fontId="7" fillId="0" borderId="0"/>
    <xf numFmtId="0" fontId="9" fillId="0" borderId="0"/>
    <xf numFmtId="9" fontId="1" fillId="0" borderId="0" applyFont="0" applyFill="0" applyBorder="0" applyAlignment="0" applyProtection="0"/>
    <xf numFmtId="0" fontId="10" fillId="6" borderId="0">
      <alignment horizontal="right" vertical="center"/>
    </xf>
    <xf numFmtId="0" fontId="10" fillId="6" borderId="0">
      <alignment horizontal="center" vertical="center"/>
    </xf>
    <xf numFmtId="0" fontId="10" fillId="6" borderId="0">
      <alignment horizontal="left" vertical="center"/>
    </xf>
    <xf numFmtId="0" fontId="7" fillId="0" borderId="0"/>
    <xf numFmtId="0" fontId="11" fillId="0" borderId="0"/>
    <xf numFmtId="0" fontId="11" fillId="0" borderId="0"/>
    <xf numFmtId="0" fontId="11" fillId="0" borderId="0"/>
    <xf numFmtId="166" fontId="12" fillId="0" borderId="0" applyBorder="0" applyProtection="0"/>
    <xf numFmtId="0" fontId="11" fillId="0" borderId="0"/>
    <xf numFmtId="0" fontId="11" fillId="0" borderId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3" fontId="1" fillId="0" borderId="0" applyFont="0" applyFill="0" applyBorder="0" applyAlignment="0" applyProtection="0"/>
  </cellStyleXfs>
  <cellXfs count="45">
    <xf numFmtId="0" fontId="0" fillId="0" borderId="0" xfId="0"/>
    <xf numFmtId="0" fontId="2" fillId="3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2" fillId="3" borderId="1" xfId="0" applyFont="1" applyFill="1" applyBorder="1" applyAlignment="1" applyProtection="1">
      <alignment horizontal="center" vertical="center" wrapText="1"/>
      <protection locked="0"/>
    </xf>
    <xf numFmtId="49" fontId="2" fillId="0" borderId="1" xfId="0" applyNumberFormat="1" applyFont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vertical="center" wrapText="1"/>
    </xf>
    <xf numFmtId="0" fontId="3" fillId="0" borderId="3" xfId="0" applyFont="1" applyFill="1" applyBorder="1" applyAlignment="1">
      <alignment vertical="center" wrapText="1"/>
    </xf>
    <xf numFmtId="0" fontId="0" fillId="0" borderId="0" xfId="0"/>
    <xf numFmtId="0" fontId="13" fillId="0" borderId="0" xfId="0" applyFont="1"/>
    <xf numFmtId="0" fontId="0" fillId="0" borderId="0" xfId="0" applyBorder="1"/>
    <xf numFmtId="0" fontId="0" fillId="0" borderId="0" xfId="0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 wrapText="1"/>
    </xf>
    <xf numFmtId="0" fontId="2" fillId="5" borderId="1" xfId="0" applyFont="1" applyFill="1" applyBorder="1" applyAlignment="1">
      <alignment horizontal="center" vertical="center" wrapText="1"/>
    </xf>
    <xf numFmtId="0" fontId="2" fillId="5" borderId="1" xfId="0" applyFont="1" applyFill="1" applyBorder="1" applyAlignment="1" applyProtection="1">
      <alignment horizontal="center" vertical="center" wrapText="1"/>
      <protection locked="0"/>
    </xf>
    <xf numFmtId="0" fontId="3" fillId="5" borderId="1" xfId="0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 wrapText="1"/>
    </xf>
    <xf numFmtId="0" fontId="3" fillId="2" borderId="6" xfId="0" applyFont="1" applyFill="1" applyBorder="1" applyAlignment="1">
      <alignment horizontal="center" vertical="center" wrapText="1"/>
    </xf>
    <xf numFmtId="0" fontId="3" fillId="2" borderId="7" xfId="0" applyFont="1" applyFill="1" applyBorder="1" applyAlignment="1">
      <alignment horizontal="center" vertical="center" wrapText="1"/>
    </xf>
    <xf numFmtId="0" fontId="2" fillId="3" borderId="8" xfId="0" applyFont="1" applyFill="1" applyBorder="1" applyAlignment="1">
      <alignment horizontal="center" vertical="center" wrapText="1"/>
    </xf>
    <xf numFmtId="0" fontId="2" fillId="0" borderId="8" xfId="0" applyFont="1" applyBorder="1" applyAlignment="1">
      <alignment horizontal="center" vertical="center" wrapText="1"/>
    </xf>
    <xf numFmtId="0" fontId="2" fillId="0" borderId="10" xfId="0" applyFont="1" applyFill="1" applyBorder="1" applyAlignment="1">
      <alignment horizontal="center" vertical="center" wrapText="1"/>
    </xf>
    <xf numFmtId="0" fontId="3" fillId="0" borderId="11" xfId="0" applyFont="1" applyBorder="1" applyAlignment="1">
      <alignment horizontal="center" vertical="center" wrapText="1"/>
    </xf>
    <xf numFmtId="0" fontId="2" fillId="0" borderId="11" xfId="0" applyFont="1" applyBorder="1" applyAlignment="1">
      <alignment horizontal="center" vertical="center" wrapText="1"/>
    </xf>
    <xf numFmtId="0" fontId="2" fillId="0" borderId="11" xfId="0" applyFont="1" applyFill="1" applyBorder="1" applyAlignment="1">
      <alignment horizontal="center" vertical="center" wrapText="1"/>
    </xf>
    <xf numFmtId="0" fontId="2" fillId="0" borderId="11" xfId="0" applyFont="1" applyBorder="1" applyAlignment="1">
      <alignment horizontal="center" vertical="center"/>
    </xf>
    <xf numFmtId="44" fontId="2" fillId="0" borderId="1" xfId="1" applyFont="1" applyBorder="1" applyAlignment="1">
      <alignment horizontal="center" vertical="center" wrapText="1"/>
    </xf>
    <xf numFmtId="44" fontId="2" fillId="0" borderId="11" xfId="1" applyFont="1" applyFill="1" applyBorder="1" applyAlignment="1">
      <alignment horizontal="center" vertical="center" wrapText="1"/>
    </xf>
    <xf numFmtId="44" fontId="3" fillId="0" borderId="1" xfId="1" applyFont="1" applyBorder="1" applyAlignment="1">
      <alignment horizontal="center" vertical="center" wrapText="1"/>
    </xf>
    <xf numFmtId="44" fontId="3" fillId="0" borderId="11" xfId="1" applyFont="1" applyFill="1" applyBorder="1" applyAlignment="1">
      <alignment horizontal="center" vertical="center" wrapText="1"/>
    </xf>
    <xf numFmtId="0" fontId="2" fillId="7" borderId="1" xfId="0" applyFont="1" applyFill="1" applyBorder="1" applyAlignment="1">
      <alignment horizontal="center" vertical="center" wrapText="1"/>
    </xf>
    <xf numFmtId="0" fontId="2" fillId="8" borderId="1" xfId="0" applyFont="1" applyFill="1" applyBorder="1" applyAlignment="1">
      <alignment horizontal="center" vertical="center" wrapText="1"/>
    </xf>
    <xf numFmtId="0" fontId="2" fillId="8" borderId="9" xfId="0" applyFont="1" applyFill="1" applyBorder="1" applyAlignment="1">
      <alignment horizontal="center" vertical="center" wrapText="1"/>
    </xf>
    <xf numFmtId="44" fontId="2" fillId="8" borderId="1" xfId="1" applyFont="1" applyFill="1" applyBorder="1" applyAlignment="1">
      <alignment horizontal="center" vertical="center" wrapText="1"/>
    </xf>
    <xf numFmtId="49" fontId="2" fillId="8" borderId="1" xfId="0" applyNumberFormat="1" applyFont="1" applyFill="1" applyBorder="1" applyAlignment="1">
      <alignment horizontal="center" vertical="center" wrapText="1"/>
    </xf>
    <xf numFmtId="44" fontId="2" fillId="8" borderId="11" xfId="1" applyFont="1" applyFill="1" applyBorder="1" applyAlignment="1">
      <alignment horizontal="center" vertical="center" wrapText="1"/>
    </xf>
    <xf numFmtId="0" fontId="2" fillId="8" borderId="11" xfId="0" applyFont="1" applyFill="1" applyBorder="1" applyAlignment="1">
      <alignment horizontal="center" vertical="center" wrapText="1"/>
    </xf>
    <xf numFmtId="49" fontId="2" fillId="8" borderId="11" xfId="0" applyNumberFormat="1" applyFont="1" applyFill="1" applyBorder="1" applyAlignment="1">
      <alignment horizontal="center" vertical="center" wrapText="1"/>
    </xf>
    <xf numFmtId="0" fontId="2" fillId="8" borderId="12" xfId="0" applyFont="1" applyFill="1" applyBorder="1" applyAlignment="1">
      <alignment horizontal="center" vertical="center" wrapText="1"/>
    </xf>
    <xf numFmtId="0" fontId="3" fillId="0" borderId="4" xfId="0" applyFont="1" applyBorder="1" applyAlignment="1">
      <alignment vertical="center" wrapText="1"/>
    </xf>
    <xf numFmtId="44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</cellXfs>
  <cellStyles count="30">
    <cellStyle name="Čárka 2" xfId="29"/>
    <cellStyle name="Excel Built-in Normal" xfId="18"/>
    <cellStyle name="Měna" xfId="1" builtinId="4"/>
    <cellStyle name="Měna 2" xfId="5"/>
    <cellStyle name="Měna 2 2" xfId="22"/>
    <cellStyle name="Měna 2 3" xfId="24"/>
    <cellStyle name="Měna 2 4" xfId="26"/>
    <cellStyle name="Měna 2 5" xfId="28"/>
    <cellStyle name="Měna 3" xfId="21"/>
    <cellStyle name="Měna 4" xfId="23"/>
    <cellStyle name="Měna 5" xfId="25"/>
    <cellStyle name="Měna 6" xfId="27"/>
    <cellStyle name="Měna 7" xfId="4"/>
    <cellStyle name="Normální" xfId="0" builtinId="0"/>
    <cellStyle name="Normální 2" xfId="2"/>
    <cellStyle name="normální 2 2" xfId="14"/>
    <cellStyle name="normální 3" xfId="6"/>
    <cellStyle name="normální 3 2 2" xfId="8"/>
    <cellStyle name="normální 4" xfId="15"/>
    <cellStyle name="normální 4 2" xfId="17"/>
    <cellStyle name="normální 4 2 2" xfId="20"/>
    <cellStyle name="normální 5" xfId="7"/>
    <cellStyle name="normální 5 2" xfId="9"/>
    <cellStyle name="normální 6" xfId="16"/>
    <cellStyle name="normální 6 2" xfId="19"/>
    <cellStyle name="Procenta 2" xfId="10"/>
    <cellStyle name="S5M1" xfId="11"/>
    <cellStyle name="S6M1" xfId="12"/>
    <cellStyle name="S7M1" xfId="13"/>
    <cellStyle name="Standard_Tabelle1" xf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716069</xdr:colOff>
      <xdr:row>2</xdr:row>
      <xdr:rowOff>65508</xdr:rowOff>
    </xdr:from>
    <xdr:to>
      <xdr:col>8</xdr:col>
      <xdr:colOff>1882412</xdr:colOff>
      <xdr:row>2</xdr:row>
      <xdr:rowOff>1532281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75346E36-2D66-48DF-A5C3-A06B9DC3B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03330" y="12754465"/>
          <a:ext cx="1166343" cy="1466773"/>
        </a:xfrm>
        <a:prstGeom prst="rect">
          <a:avLst/>
        </a:prstGeom>
      </xdr:spPr>
    </xdr:pic>
    <xdr:clientData/>
  </xdr:twoCellAnchor>
  <xdr:twoCellAnchor editAs="oneCell">
    <xdr:from>
      <xdr:col>8</xdr:col>
      <xdr:colOff>173935</xdr:colOff>
      <xdr:row>3</xdr:row>
      <xdr:rowOff>165655</xdr:rowOff>
    </xdr:from>
    <xdr:to>
      <xdr:col>8</xdr:col>
      <xdr:colOff>2236896</xdr:colOff>
      <xdr:row>3</xdr:row>
      <xdr:rowOff>1915163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C2395801-4E2E-4842-BFAC-63D0C8791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861196" y="18619307"/>
          <a:ext cx="2062961" cy="1749508"/>
        </a:xfrm>
        <a:prstGeom prst="rect">
          <a:avLst/>
        </a:prstGeom>
      </xdr:spPr>
    </xdr:pic>
    <xdr:clientData/>
  </xdr:twoCellAnchor>
  <xdr:twoCellAnchor editAs="oneCell">
    <xdr:from>
      <xdr:col>8</xdr:col>
      <xdr:colOff>12643</xdr:colOff>
      <xdr:row>4</xdr:row>
      <xdr:rowOff>193542</xdr:rowOff>
    </xdr:from>
    <xdr:to>
      <xdr:col>8</xdr:col>
      <xdr:colOff>1399769</xdr:colOff>
      <xdr:row>4</xdr:row>
      <xdr:rowOff>1591721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72CA23A6-DD47-4CD7-B7DE-1ACAECC00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16200000">
          <a:off x="15694377" y="20748221"/>
          <a:ext cx="1398179" cy="1387126"/>
        </a:xfrm>
        <a:prstGeom prst="rect">
          <a:avLst/>
        </a:prstGeom>
      </xdr:spPr>
    </xdr:pic>
    <xdr:clientData/>
  </xdr:twoCellAnchor>
  <xdr:twoCellAnchor editAs="oneCell">
    <xdr:from>
      <xdr:col>8</xdr:col>
      <xdr:colOff>1411220</xdr:colOff>
      <xdr:row>4</xdr:row>
      <xdr:rowOff>1280263</xdr:rowOff>
    </xdr:from>
    <xdr:to>
      <xdr:col>8</xdr:col>
      <xdr:colOff>2414122</xdr:colOff>
      <xdr:row>4</xdr:row>
      <xdr:rowOff>2368827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F39860-3EE3-4A01-B813-B99EF3D7B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16200000">
          <a:off x="17055650" y="21872246"/>
          <a:ext cx="1088564" cy="1002902"/>
        </a:xfrm>
        <a:prstGeom prst="rect">
          <a:avLst/>
        </a:prstGeom>
      </xdr:spPr>
    </xdr:pic>
    <xdr:clientData/>
  </xdr:twoCellAnchor>
  <xdr:twoCellAnchor editAs="oneCell">
    <xdr:from>
      <xdr:col>8</xdr:col>
      <xdr:colOff>240195</xdr:colOff>
      <xdr:row>5</xdr:row>
      <xdr:rowOff>99394</xdr:rowOff>
    </xdr:from>
    <xdr:to>
      <xdr:col>8</xdr:col>
      <xdr:colOff>2136912</xdr:colOff>
      <xdr:row>5</xdr:row>
      <xdr:rowOff>1011830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8204A11-2522-4328-8897-72206BC38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927456" y="23439785"/>
          <a:ext cx="1896717" cy="912436"/>
        </a:xfrm>
        <a:prstGeom prst="rect">
          <a:avLst/>
        </a:prstGeom>
      </xdr:spPr>
    </xdr:pic>
    <xdr:clientData/>
  </xdr:twoCellAnchor>
  <xdr:twoCellAnchor editAs="oneCell">
    <xdr:from>
      <xdr:col>8</xdr:col>
      <xdr:colOff>753717</xdr:colOff>
      <xdr:row>6</xdr:row>
      <xdr:rowOff>430696</xdr:rowOff>
    </xdr:from>
    <xdr:to>
      <xdr:col>8</xdr:col>
      <xdr:colOff>1610967</xdr:colOff>
      <xdr:row>6</xdr:row>
      <xdr:rowOff>1859446</xdr:rowOff>
    </xdr:to>
    <xdr:pic>
      <xdr:nvPicPr>
        <xdr:cNvPr id="19" name="Obrázek 18" descr="Sklenice 330 ml">
          <a:extLst>
            <a:ext uri="{FF2B5EF4-FFF2-40B4-BE49-F238E27FC236}">
              <a16:creationId xmlns:a16="http://schemas.microsoft.com/office/drawing/2014/main" id="{69FDF08D-95DE-4EB9-A343-F3BE139731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40978" y="25642957"/>
          <a:ext cx="8572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2190750</xdr:colOff>
      <xdr:row>10</xdr:row>
      <xdr:rowOff>105334</xdr:rowOff>
    </xdr:from>
    <xdr:to>
      <xdr:col>2</xdr:col>
      <xdr:colOff>2126795</xdr:colOff>
      <xdr:row>17</xdr:row>
      <xdr:rowOff>55033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EFD335DE-7B55-42C4-89A4-B40CB708F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795868" y="13810128"/>
          <a:ext cx="2558221" cy="1283199"/>
        </a:xfrm>
        <a:prstGeom prst="rect">
          <a:avLst/>
        </a:prstGeom>
      </xdr:spPr>
    </xdr:pic>
    <xdr:clientData/>
  </xdr:twoCellAnchor>
  <xdr:twoCellAnchor editAs="oneCell">
    <xdr:from>
      <xdr:col>1</xdr:col>
      <xdr:colOff>2171700</xdr:colOff>
      <xdr:row>17</xdr:row>
      <xdr:rowOff>123825</xdr:rowOff>
    </xdr:from>
    <xdr:to>
      <xdr:col>6</xdr:col>
      <xdr:colOff>637186</xdr:colOff>
      <xdr:row>25</xdr:row>
      <xdr:rowOff>108278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EF39CB17-7C0F-4A41-A7E4-DB9B771C2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781300" y="24803100"/>
          <a:ext cx="5867400" cy="150845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857250</xdr:colOff>
      <xdr:row>17</xdr:row>
      <xdr:rowOff>19050</xdr:rowOff>
    </xdr:from>
    <xdr:to>
      <xdr:col>8</xdr:col>
      <xdr:colOff>1477248</xdr:colOff>
      <xdr:row>25</xdr:row>
      <xdr:rowOff>171450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FFF55FF0-65BF-49FE-A9A6-BCFFAFB7D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667750" y="24698325"/>
          <a:ext cx="6919610" cy="1676400"/>
        </a:xfrm>
        <a:prstGeom prst="rect">
          <a:avLst/>
        </a:prstGeom>
      </xdr:spPr>
    </xdr:pic>
    <xdr:clientData/>
  </xdr:twoCellAnchor>
  <xdr:twoCellAnchor editAs="oneCell">
    <xdr:from>
      <xdr:col>1</xdr:col>
      <xdr:colOff>2238375</xdr:colOff>
      <xdr:row>27</xdr:row>
      <xdr:rowOff>19050</xdr:rowOff>
    </xdr:from>
    <xdr:to>
      <xdr:col>5</xdr:col>
      <xdr:colOff>5147</xdr:colOff>
      <xdr:row>38</xdr:row>
      <xdr:rowOff>76199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B7B4F1BC-DF1E-413F-A1D9-F060F209C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47975" y="26603325"/>
          <a:ext cx="4299808" cy="2152649"/>
        </a:xfrm>
        <a:prstGeom prst="rect">
          <a:avLst/>
        </a:prstGeom>
      </xdr:spPr>
    </xdr:pic>
    <xdr:clientData/>
  </xdr:twoCellAnchor>
  <xdr:twoCellAnchor editAs="oneCell">
    <xdr:from>
      <xdr:col>8</xdr:col>
      <xdr:colOff>470648</xdr:colOff>
      <xdr:row>7</xdr:row>
      <xdr:rowOff>123265</xdr:rowOff>
    </xdr:from>
    <xdr:to>
      <xdr:col>8</xdr:col>
      <xdr:colOff>1946060</xdr:colOff>
      <xdr:row>7</xdr:row>
      <xdr:rowOff>1512793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4A612FF1-4B72-482B-BFD5-1BD5889AA1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611" b="1949"/>
        <a:stretch/>
      </xdr:blipFill>
      <xdr:spPr>
        <a:xfrm>
          <a:off x="16158883" y="11284324"/>
          <a:ext cx="1475412" cy="138952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F47"/>
  <sheetViews>
    <sheetView tabSelected="1" zoomScale="70" zoomScaleNormal="70" workbookViewId="0">
      <selection activeCell="K5" sqref="K5"/>
    </sheetView>
  </sheetViews>
  <sheetFormatPr defaultRowHeight="15" x14ac:dyDescent="0.25"/>
  <cols>
    <col min="2" max="2" width="39.28515625" customWidth="1"/>
    <col min="3" max="3" width="33" customWidth="1"/>
    <col min="4" max="4" width="16.42578125" customWidth="1"/>
    <col min="5" max="5" width="9.140625" style="2" customWidth="1"/>
    <col min="6" max="6" width="13.28515625" style="2" customWidth="1"/>
    <col min="7" max="7" width="18.85546875" customWidth="1"/>
    <col min="8" max="9" width="36.5703125" customWidth="1"/>
    <col min="10" max="10" width="23.5703125" customWidth="1"/>
    <col min="11" max="11" width="25.140625" customWidth="1"/>
    <col min="12" max="12" width="22.140625" customWidth="1"/>
    <col min="13" max="13" width="13.28515625" customWidth="1"/>
    <col min="14" max="14" width="15" customWidth="1"/>
    <col min="15" max="15" width="11" customWidth="1"/>
    <col min="16" max="16" width="10.85546875" customWidth="1"/>
    <col min="17" max="17" width="26.85546875" customWidth="1"/>
  </cols>
  <sheetData>
    <row r="1" spans="1:32" x14ac:dyDescent="0.25">
      <c r="A1" s="19" t="s">
        <v>63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1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10"/>
    </row>
    <row r="2" spans="1:32" ht="38.25" x14ac:dyDescent="0.25">
      <c r="A2" s="22" t="s">
        <v>0</v>
      </c>
      <c r="B2" s="1" t="s">
        <v>1</v>
      </c>
      <c r="C2" s="5" t="s">
        <v>2</v>
      </c>
      <c r="D2" s="1" t="s">
        <v>16</v>
      </c>
      <c r="E2" s="1" t="s">
        <v>3</v>
      </c>
      <c r="F2" s="5" t="s">
        <v>4</v>
      </c>
      <c r="G2" s="5" t="s">
        <v>5</v>
      </c>
      <c r="H2" s="5" t="s">
        <v>6</v>
      </c>
      <c r="I2" s="5" t="s">
        <v>21</v>
      </c>
      <c r="J2" s="1" t="s">
        <v>7</v>
      </c>
      <c r="K2" s="15" t="s">
        <v>8</v>
      </c>
      <c r="L2" s="33" t="s">
        <v>9</v>
      </c>
      <c r="M2" s="34" t="s">
        <v>10</v>
      </c>
      <c r="N2" s="34" t="s">
        <v>11</v>
      </c>
      <c r="O2" s="34" t="s">
        <v>12</v>
      </c>
      <c r="P2" s="34" t="s">
        <v>13</v>
      </c>
      <c r="Q2" s="35" t="s">
        <v>14</v>
      </c>
    </row>
    <row r="3" spans="1:32" ht="127.5" customHeight="1" x14ac:dyDescent="0.25">
      <c r="A3" s="23">
        <v>1</v>
      </c>
      <c r="B3" s="7" t="s">
        <v>51</v>
      </c>
      <c r="C3" s="16" t="s">
        <v>61</v>
      </c>
      <c r="D3" s="3" t="s">
        <v>20</v>
      </c>
      <c r="E3" s="3">
        <v>150</v>
      </c>
      <c r="F3" s="3">
        <v>1</v>
      </c>
      <c r="G3" s="3" t="s">
        <v>19</v>
      </c>
      <c r="H3" s="17" t="s">
        <v>62</v>
      </c>
      <c r="I3" s="3"/>
      <c r="J3" s="29"/>
      <c r="K3" s="31">
        <f t="shared" ref="K3:K4" si="0">J3*E3</f>
        <v>0</v>
      </c>
      <c r="L3" s="36">
        <v>28500</v>
      </c>
      <c r="M3" s="34" t="s">
        <v>15</v>
      </c>
      <c r="N3" s="34" t="s">
        <v>34</v>
      </c>
      <c r="O3" s="34">
        <v>6501</v>
      </c>
      <c r="P3" s="37" t="s">
        <v>35</v>
      </c>
      <c r="Q3" s="35" t="s">
        <v>24</v>
      </c>
    </row>
    <row r="4" spans="1:32" ht="165" customHeight="1" x14ac:dyDescent="0.25">
      <c r="A4" s="23">
        <v>2</v>
      </c>
      <c r="B4" s="7" t="s">
        <v>52</v>
      </c>
      <c r="C4" s="3" t="s">
        <v>58</v>
      </c>
      <c r="D4" s="3" t="s">
        <v>57</v>
      </c>
      <c r="E4" s="3">
        <v>200</v>
      </c>
      <c r="F4" s="3">
        <v>1</v>
      </c>
      <c r="G4" s="6" t="s">
        <v>18</v>
      </c>
      <c r="H4" s="3" t="s">
        <v>33</v>
      </c>
      <c r="I4" s="3"/>
      <c r="J4" s="29"/>
      <c r="K4" s="31">
        <f t="shared" si="0"/>
        <v>0</v>
      </c>
      <c r="L4" s="36">
        <v>18000</v>
      </c>
      <c r="M4" s="34" t="s">
        <v>15</v>
      </c>
      <c r="N4" s="34" t="s">
        <v>34</v>
      </c>
      <c r="O4" s="34">
        <v>6501</v>
      </c>
      <c r="P4" s="37" t="s">
        <v>35</v>
      </c>
      <c r="Q4" s="35" t="s">
        <v>25</v>
      </c>
    </row>
    <row r="5" spans="1:32" ht="192.75" customHeight="1" x14ac:dyDescent="0.25">
      <c r="A5" s="23">
        <v>3</v>
      </c>
      <c r="B5" s="18" t="s">
        <v>53</v>
      </c>
      <c r="C5" s="8" t="s">
        <v>22</v>
      </c>
      <c r="D5" s="3" t="s">
        <v>27</v>
      </c>
      <c r="E5" s="3">
        <v>50</v>
      </c>
      <c r="F5" s="3">
        <v>1</v>
      </c>
      <c r="G5" s="3"/>
      <c r="H5" s="8" t="s">
        <v>23</v>
      </c>
      <c r="I5" s="3"/>
      <c r="J5" s="29"/>
      <c r="K5" s="31">
        <f>J5*E5</f>
        <v>0</v>
      </c>
      <c r="L5" s="36">
        <v>12500</v>
      </c>
      <c r="M5" s="34" t="s">
        <v>15</v>
      </c>
      <c r="N5" s="34" t="s">
        <v>34</v>
      </c>
      <c r="O5" s="34">
        <v>6501</v>
      </c>
      <c r="P5" s="37" t="s">
        <v>35</v>
      </c>
      <c r="Q5" s="35" t="s">
        <v>26</v>
      </c>
    </row>
    <row r="6" spans="1:32" ht="102" customHeight="1" x14ac:dyDescent="0.25">
      <c r="A6" s="23">
        <v>4</v>
      </c>
      <c r="B6" s="4" t="s">
        <v>54</v>
      </c>
      <c r="C6" s="3" t="s">
        <v>28</v>
      </c>
      <c r="D6" s="3" t="s">
        <v>27</v>
      </c>
      <c r="E6" s="3">
        <v>20</v>
      </c>
      <c r="F6" s="3">
        <v>3</v>
      </c>
      <c r="G6" s="3"/>
      <c r="H6" s="3" t="s">
        <v>30</v>
      </c>
      <c r="I6" s="3"/>
      <c r="J6" s="29"/>
      <c r="K6" s="31">
        <f>J6*E6</f>
        <v>0</v>
      </c>
      <c r="L6" s="36">
        <v>3400</v>
      </c>
      <c r="M6" s="34" t="s">
        <v>15</v>
      </c>
      <c r="N6" s="34" t="s">
        <v>34</v>
      </c>
      <c r="O6" s="34">
        <v>6501</v>
      </c>
      <c r="P6" s="37" t="s">
        <v>35</v>
      </c>
      <c r="Q6" s="35" t="s">
        <v>31</v>
      </c>
    </row>
    <row r="7" spans="1:32" ht="176.25" customHeight="1" x14ac:dyDescent="0.25">
      <c r="A7" s="23">
        <v>5</v>
      </c>
      <c r="B7" s="4" t="s">
        <v>55</v>
      </c>
      <c r="C7" s="8" t="s">
        <v>60</v>
      </c>
      <c r="D7" s="3" t="s">
        <v>29</v>
      </c>
      <c r="E7" s="3">
        <v>50</v>
      </c>
      <c r="F7" s="3">
        <v>1</v>
      </c>
      <c r="G7" s="3"/>
      <c r="H7" s="3" t="s">
        <v>36</v>
      </c>
      <c r="I7" s="3"/>
      <c r="J7" s="29"/>
      <c r="K7" s="31">
        <f>J7*E7</f>
        <v>0</v>
      </c>
      <c r="L7" s="36">
        <v>3000</v>
      </c>
      <c r="M7" s="34" t="s">
        <v>15</v>
      </c>
      <c r="N7" s="34" t="s">
        <v>34</v>
      </c>
      <c r="O7" s="34">
        <v>6501</v>
      </c>
      <c r="P7" s="37" t="s">
        <v>35</v>
      </c>
      <c r="Q7" s="35" t="s">
        <v>32</v>
      </c>
    </row>
    <row r="8" spans="1:32" s="13" customFormat="1" ht="125.25" customHeight="1" thickBot="1" x14ac:dyDescent="0.3">
      <c r="A8" s="24">
        <v>6</v>
      </c>
      <c r="B8" s="25" t="s">
        <v>56</v>
      </c>
      <c r="C8" s="26" t="s">
        <v>59</v>
      </c>
      <c r="D8" s="27" t="s">
        <v>48</v>
      </c>
      <c r="E8" s="28">
        <v>50</v>
      </c>
      <c r="F8" s="28">
        <v>1</v>
      </c>
      <c r="G8" s="28" t="s">
        <v>17</v>
      </c>
      <c r="H8" s="27" t="s">
        <v>49</v>
      </c>
      <c r="I8" s="28"/>
      <c r="J8" s="30"/>
      <c r="K8" s="32">
        <f>J8*E8</f>
        <v>0</v>
      </c>
      <c r="L8" s="38">
        <v>6000</v>
      </c>
      <c r="M8" s="39" t="s">
        <v>15</v>
      </c>
      <c r="N8" s="39" t="s">
        <v>34</v>
      </c>
      <c r="O8" s="39">
        <v>6501</v>
      </c>
      <c r="P8" s="40" t="s">
        <v>35</v>
      </c>
      <c r="Q8" s="41" t="s">
        <v>24</v>
      </c>
    </row>
    <row r="9" spans="1:32" s="13" customFormat="1" ht="34.5" customHeight="1" thickBot="1" x14ac:dyDescent="0.3">
      <c r="E9" s="14"/>
      <c r="F9" s="14"/>
      <c r="I9" s="42" t="s">
        <v>50</v>
      </c>
      <c r="J9" s="43">
        <f>SUM(K3:K8)</f>
        <v>0</v>
      </c>
      <c r="K9" s="44"/>
    </row>
    <row r="10" spans="1:32" x14ac:dyDescent="0.25">
      <c r="B10" s="12" t="s">
        <v>37</v>
      </c>
      <c r="C10" s="11"/>
      <c r="D10" s="11"/>
      <c r="G10" s="11"/>
    </row>
    <row r="11" spans="1:32" x14ac:dyDescent="0.25">
      <c r="B11" s="11"/>
      <c r="C11" s="11"/>
      <c r="D11" s="11"/>
      <c r="G11" s="11"/>
      <c r="J11" s="11"/>
    </row>
    <row r="12" spans="1:32" x14ac:dyDescent="0.25">
      <c r="B12" s="11"/>
      <c r="C12" s="11"/>
      <c r="D12" s="11"/>
      <c r="G12" s="11"/>
      <c r="J12" s="11"/>
    </row>
    <row r="13" spans="1:32" x14ac:dyDescent="0.25">
      <c r="B13" s="11" t="s">
        <v>38</v>
      </c>
      <c r="C13" s="11"/>
      <c r="D13" s="11"/>
      <c r="G13" s="11"/>
      <c r="J13" s="11"/>
    </row>
    <row r="14" spans="1:32" x14ac:dyDescent="0.25">
      <c r="B14" s="11"/>
      <c r="C14" s="11"/>
      <c r="D14" s="11"/>
      <c r="G14" s="11"/>
      <c r="J14" s="11"/>
    </row>
    <row r="15" spans="1:32" x14ac:dyDescent="0.25">
      <c r="B15" s="11"/>
      <c r="C15" s="11"/>
      <c r="D15" s="11"/>
      <c r="G15" s="11"/>
      <c r="J15" s="11"/>
    </row>
    <row r="16" spans="1:32" x14ac:dyDescent="0.25">
      <c r="B16" s="11"/>
      <c r="C16" s="11"/>
      <c r="D16" s="11"/>
      <c r="G16" s="11"/>
      <c r="J16" s="11"/>
    </row>
    <row r="17" spans="2:10" x14ac:dyDescent="0.25">
      <c r="B17" s="11"/>
      <c r="C17" s="11"/>
      <c r="D17" s="11"/>
      <c r="G17" s="11"/>
      <c r="J17" s="11"/>
    </row>
    <row r="18" spans="2:10" x14ac:dyDescent="0.25">
      <c r="B18" s="11"/>
      <c r="C18" s="11"/>
      <c r="D18" s="11"/>
      <c r="G18" s="11"/>
      <c r="J18" s="11"/>
    </row>
    <row r="19" spans="2:10" x14ac:dyDescent="0.25">
      <c r="B19" s="11"/>
      <c r="C19" s="11"/>
      <c r="D19" s="11"/>
      <c r="G19" s="11"/>
      <c r="J19" s="11"/>
    </row>
    <row r="20" spans="2:10" x14ac:dyDescent="0.25">
      <c r="B20" s="11"/>
      <c r="C20" s="11"/>
      <c r="D20" s="11"/>
      <c r="G20" s="11"/>
      <c r="J20" s="11"/>
    </row>
    <row r="21" spans="2:10" x14ac:dyDescent="0.25">
      <c r="B21" s="11" t="s">
        <v>39</v>
      </c>
      <c r="C21" s="11"/>
      <c r="D21" s="11"/>
      <c r="G21" s="11"/>
      <c r="J21" s="11"/>
    </row>
    <row r="22" spans="2:10" x14ac:dyDescent="0.25">
      <c r="B22" s="11" t="s">
        <v>40</v>
      </c>
      <c r="C22" s="11"/>
      <c r="D22" s="11"/>
      <c r="G22" s="11"/>
      <c r="J22" s="11"/>
    </row>
    <row r="23" spans="2:10" x14ac:dyDescent="0.25">
      <c r="B23" s="11"/>
      <c r="C23" s="11"/>
      <c r="D23" s="11"/>
      <c r="G23" s="11"/>
      <c r="J23" s="11"/>
    </row>
    <row r="24" spans="2:10" x14ac:dyDescent="0.25">
      <c r="B24" s="11"/>
      <c r="C24" s="11"/>
      <c r="D24" s="11"/>
      <c r="G24" s="11"/>
      <c r="J24" s="11"/>
    </row>
    <row r="25" spans="2:10" x14ac:dyDescent="0.25">
      <c r="B25" s="11"/>
      <c r="C25" s="11"/>
      <c r="D25" s="11"/>
      <c r="G25" s="11"/>
      <c r="J25" s="11"/>
    </row>
    <row r="26" spans="2:10" x14ac:dyDescent="0.25">
      <c r="B26" s="11"/>
      <c r="C26" s="11"/>
      <c r="D26" s="11"/>
      <c r="G26" s="11"/>
      <c r="J26" s="11"/>
    </row>
    <row r="27" spans="2:10" x14ac:dyDescent="0.25">
      <c r="B27" s="11"/>
      <c r="C27" s="11"/>
      <c r="D27" s="11"/>
      <c r="G27" s="11"/>
      <c r="J27" s="11"/>
    </row>
    <row r="28" spans="2:10" x14ac:dyDescent="0.25">
      <c r="B28" s="11"/>
      <c r="C28" s="11"/>
      <c r="D28" s="11"/>
      <c r="G28" s="11"/>
      <c r="J28" s="11"/>
    </row>
    <row r="29" spans="2:10" x14ac:dyDescent="0.25">
      <c r="B29" s="11" t="s">
        <v>41</v>
      </c>
      <c r="C29" s="11"/>
      <c r="D29" s="11"/>
      <c r="G29" s="11"/>
      <c r="J29" s="11"/>
    </row>
    <row r="30" spans="2:10" x14ac:dyDescent="0.25">
      <c r="B30" s="11"/>
      <c r="C30" s="11"/>
      <c r="D30" s="11"/>
      <c r="G30" s="11"/>
      <c r="J30" s="11"/>
    </row>
    <row r="31" spans="2:10" x14ac:dyDescent="0.25">
      <c r="B31" s="11"/>
      <c r="C31" s="11"/>
      <c r="D31" s="11"/>
      <c r="G31" s="11"/>
      <c r="J31" s="11"/>
    </row>
    <row r="32" spans="2:10" x14ac:dyDescent="0.25">
      <c r="B32" s="11"/>
      <c r="C32" s="11"/>
      <c r="D32" s="11"/>
      <c r="G32" s="11"/>
      <c r="J32" s="11"/>
    </row>
    <row r="33" spans="2:10" x14ac:dyDescent="0.25">
      <c r="B33" s="11"/>
      <c r="C33" s="11"/>
      <c r="D33" s="11"/>
      <c r="G33" s="11"/>
      <c r="J33" s="11"/>
    </row>
    <row r="34" spans="2:10" x14ac:dyDescent="0.25">
      <c r="B34" s="11"/>
      <c r="C34" s="11"/>
      <c r="D34" s="11"/>
      <c r="G34" s="11"/>
      <c r="J34" s="11"/>
    </row>
    <row r="35" spans="2:10" x14ac:dyDescent="0.25">
      <c r="B35" s="11"/>
      <c r="C35" s="11"/>
      <c r="D35" s="11"/>
      <c r="G35" s="11"/>
      <c r="J35" s="11"/>
    </row>
    <row r="36" spans="2:10" x14ac:dyDescent="0.25">
      <c r="B36" s="11"/>
      <c r="C36" s="11"/>
      <c r="D36" s="11"/>
      <c r="G36" s="11"/>
      <c r="J36" s="11"/>
    </row>
    <row r="37" spans="2:10" x14ac:dyDescent="0.25">
      <c r="B37" s="11"/>
      <c r="C37" s="11"/>
      <c r="D37" s="11"/>
      <c r="G37" s="11"/>
      <c r="J37" s="11"/>
    </row>
    <row r="38" spans="2:10" x14ac:dyDescent="0.25">
      <c r="B38" s="11"/>
      <c r="C38" s="11"/>
      <c r="D38" s="11"/>
      <c r="G38" s="11"/>
      <c r="J38" s="11"/>
    </row>
    <row r="39" spans="2:10" x14ac:dyDescent="0.25">
      <c r="B39" s="11"/>
      <c r="C39" s="11"/>
      <c r="D39" s="11"/>
      <c r="G39" s="11"/>
      <c r="J39" s="11"/>
    </row>
    <row r="40" spans="2:10" x14ac:dyDescent="0.25">
      <c r="B40" s="11"/>
      <c r="C40" s="11"/>
      <c r="D40" s="11"/>
      <c r="G40" s="11"/>
      <c r="J40" s="11"/>
    </row>
    <row r="41" spans="2:10" x14ac:dyDescent="0.25">
      <c r="B41" s="11" t="s">
        <v>42</v>
      </c>
      <c r="C41" s="11" t="s">
        <v>43</v>
      </c>
      <c r="D41" s="11"/>
      <c r="G41" s="11"/>
      <c r="J41" s="11"/>
    </row>
    <row r="42" spans="2:10" x14ac:dyDescent="0.25">
      <c r="B42" s="11"/>
      <c r="C42" s="11" t="s">
        <v>44</v>
      </c>
      <c r="D42" s="11"/>
      <c r="G42" s="11"/>
      <c r="J42" s="11"/>
    </row>
    <row r="43" spans="2:10" x14ac:dyDescent="0.25">
      <c r="B43" s="11"/>
      <c r="C43" s="11" t="s">
        <v>45</v>
      </c>
      <c r="D43" s="11"/>
      <c r="G43" s="11"/>
      <c r="J43" s="11"/>
    </row>
    <row r="44" spans="2:10" x14ac:dyDescent="0.25">
      <c r="B44" s="11"/>
      <c r="C44" s="11" t="s">
        <v>46</v>
      </c>
      <c r="D44" s="11"/>
      <c r="G44" s="11"/>
      <c r="J44" s="11"/>
    </row>
    <row r="45" spans="2:10" x14ac:dyDescent="0.25">
      <c r="B45" s="11"/>
      <c r="C45" s="11" t="s">
        <v>47</v>
      </c>
      <c r="D45" s="11"/>
      <c r="G45" s="11"/>
      <c r="J45" s="11"/>
    </row>
    <row r="46" spans="2:10" x14ac:dyDescent="0.25">
      <c r="J46" s="11"/>
    </row>
    <row r="47" spans="2:10" x14ac:dyDescent="0.25">
      <c r="D47" s="11"/>
      <c r="E47" s="11"/>
      <c r="F47" s="11"/>
      <c r="G47" s="2"/>
      <c r="H47" s="2"/>
      <c r="I47" s="11"/>
      <c r="J47" s="11"/>
    </row>
  </sheetData>
  <mergeCells count="2">
    <mergeCell ref="A1:Q1"/>
    <mergeCell ref="J9:K9"/>
  </mergeCells>
  <pageMargins left="0.7" right="0.7" top="0.78740157499999996" bottom="0.78740157499999996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1</vt:i4>
      </vt:variant>
    </vt:vector>
  </HeadingPairs>
  <TitlesOfParts>
    <vt:vector size="1" baseType="lpstr">
      <vt:lpstr>List1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Čížková Karolína</dc:creator>
  <cp:lastModifiedBy>Hejl Jaromír</cp:lastModifiedBy>
  <dcterms:created xsi:type="dcterms:W3CDTF">2023-10-26T07:12:07Z</dcterms:created>
  <dcterms:modified xsi:type="dcterms:W3CDTF">2023-11-02T12:35:02Z</dcterms:modified>
</cp:coreProperties>
</file>