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<sst xmlns="http://schemas.openxmlformats.org/spreadsheetml/2006/main" count="28" uniqueCount="27">
  <si>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</si>
  <si>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</si>
  <si>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</si>
  <si>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</si>
  <si>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</si>
  <si>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</si>
  <si>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</si>
  <si>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</si>
  <si>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</si>
  <si>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</si>
  <si>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</si>
  <si>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</si>
  <si>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</si>
  <si>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</si>
  <si>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</si>
  <si>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</si>
  <si>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</si>
  <si>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</si>
  <si>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</si>
  <si>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budova B
Víta Nejedlého 573
Bc. Jakub Zilvar
tel. (+420) 49 333 1215
mob. 731 541 964
jakub.zilvar@uhk.cz</t>
  </si>
  <si>
    <t xml:space="preserve">Sestava AV techniky pro vybavení učeben </t>
  </si>
  <si>
    <t>4K LCD displej: min. 65" IPS LED antireflexní, rozlišení min. 3840x2160/60Hz, statický kontrast min. 4000:1, svítivost min. 400 cd/m2 , odezva max. 8 ms
Minimální požadavky na rozhraní: 4x HDMI, 1x VGA, 1x USB-C, RS-232, WiFi, sluchátkový výstup
Integrované reproduktory, držák VESA, pro provoz min. 16/7
Včetně software pro správu a distribuci obsahu
Soundbar s integrovanými reproduktory a mikrofony
Reproduktory ve stereo konfiguraci, min. výkon 20W RMS, frekvenční rozsah min. 300Hz - 20kHz
Mikrofony min. 4x, frekvenční rozsah min. 300Hz - 8kHz, pokrytí v úhlu min. 180°
Minimální požadavky na rozhraní: 1x USB 2.0, 1x USB-C, sluchátkový výstup
Další vlastnosti a funkce: DSP procesor, eliminátor zpětné vazby, echa a šumu, integrovaný držák pro montáž na zeď
Včetně dopravy a instalace
Konferenční PTZ kamera
Rozlišení min. 1920x1080, min. 10x optický zoom, min. 15x digitální zoom
Rozsah motorického pohybu min. +/- 170° horizontálně, min. 60 předvoleb pozic, ovládání dálkovým ovladačem
Rozhraní min. 1x USB 2.0, min. 14x RS232
Bezdrátový dvoukanálový mikrofonní systém v kompaktním provedení
Frekvenční rozsah min. 100Hz - 20kHz
Minimálně 2x vysílač s vestavěným mikrofonem, vstup pro externí mikrofon 3,5 TRS, funkce záznamu do vnitřní paměti vysílače
Min. dvoukanálový přijímač, min. 1x výstup 3,5 TRS, min. 1x výstup USB-C, záznam každého kanálu samostatně nebo v kombinaci, automatické párování s vysílači, klipy pro uchycení, transportní pouzdro, ochrana proti větru
Pojízdná základna pro držáky techniky s min. 1 stojinou
Možnost protažení kabelů ze stojin základnou dolů, 4x velká kolečka s brzdou, nosnost s 1 stojnou min. 80 kg
Stojina k montáži stojanů o délce min. 180 cm, kanály pro vedení kabelů
Vodorovná část adaptéru pro displej s VESA až 1110 mm, nosnost až min. 80 kg Svislá ramena s náklonem pro uchycení monitoru na vodorovnou část adaptéru (VESA až 420)
Držák na videokonferenční kameru / reproduktor pro uchycení na adaptéry pro displeje 55-90", nosnost min. 8 kg, polička pro AV/IT příslušenství, nosnost min. 8 kg, libovolná výška montáže, lišta pro uchycení soundbaru
Cena včetně dopravy a instalace</t>
  </si>
  <si>
    <t>dr. Strobach</t>
  </si>
  <si>
    <t>dr. Rigel Filip</t>
  </si>
  <si>
    <t>1851</t>
  </si>
  <si>
    <t>budova FF</t>
  </si>
  <si>
    <t>DNS na dodávky AV 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</si>
</sst>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5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5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4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wrapText="1"/>
      <protection locked="0"/>
    </xf>
    <xf numFmtId="44" fontId="19" fillId="0" borderId="1" xfId="20" applyFont="1" applyFill="1" applyBorder="1" applyAlignment="1" applyProtection="1">
      <alignment horizontal="center" vertical="center" wrapText="1"/>
      <protection/>
    </xf>
    <xf numFmtId="44" fontId="19" fillId="0" borderId="2" xfId="20" applyFont="1" applyFill="1" applyBorder="1" applyAlignment="1" applyProtection="1">
      <alignment horizontal="center" vertical="center" wrapText="1"/>
      <protection/>
    </xf>
    <xf numFmtId="44" fontId="19" fillId="0" borderId="3" xfId="2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44" fontId="5" fillId="0" borderId="7" xfId="20" applyFont="1" applyFill="1" applyBorder="1" applyAlignment="1" applyProtection="1">
      <alignment horizontal="center" vertical="center" wrapText="1"/>
      <protection locked="0"/>
    </xf>
    <xf numFmtId="44" fontId="5" fillId="0" borderId="8" xfId="20" applyFont="1" applyFill="1" applyBorder="1" applyAlignment="1" applyProtection="1">
      <alignment horizontal="center" vertical="center" wrapText="1"/>
      <protection locked="0"/>
    </xf>
    <xf numFmtId="44" fontId="5" fillId="0" borderId="2" xfId="20" applyFont="1" applyFill="1" applyBorder="1" applyAlignment="1" applyProtection="1">
      <alignment horizontal="center" vertical="center" wrapText="1"/>
      <protection locked="0"/>
    </xf>
    <xf numFmtId="44" fontId="5" fillId="0" borderId="9" xfId="20" applyFont="1" applyFill="1" applyBorder="1" applyAlignment="1" applyProtection="1">
      <alignment horizontal="center" vertical="center" wrapText="1"/>
      <protection locked="0"/>
    </xf>
    <xf numFmtId="44" fontId="11" fillId="0" borderId="10" xfId="20" applyFont="1" applyFill="1" applyBorder="1" applyAlignment="1">
      <alignment horizontal="center" vertical="center"/>
    </xf>
    <xf numFmtId="44" fontId="0" fillId="0" borderId="0" xfId="20" applyFont="1" applyFill="1" applyAlignment="1">
      <alignment horizontal="center"/>
    </xf>
    <xf numFmtId="44" fontId="10" fillId="0" borderId="0" xfId="20" applyFont="1" applyFill="1" applyAlignment="1">
      <alignment horizontal="center" vertical="center" wrapText="1"/>
    </xf>
    <xf numFmtId="44" fontId="3" fillId="0" borderId="11" xfId="20" applyFont="1" applyFill="1" applyBorder="1" applyAlignment="1" applyProtection="1">
      <alignment horizontal="center" vertical="center" wrapText="1"/>
      <protection locked="0"/>
    </xf>
    <xf numFmtId="44" fontId="3" fillId="0" borderId="12" xfId="20" applyFont="1" applyFill="1" applyBorder="1" applyAlignment="1" applyProtection="1">
      <alignment horizontal="center" vertical="center" wrapText="1"/>
      <protection locked="0"/>
    </xf>
    <xf numFmtId="44" fontId="19" fillId="0" borderId="13" xfId="20" applyFont="1" applyFill="1" applyBorder="1" applyAlignment="1" applyProtection="1">
      <alignment horizontal="center" vertical="center" wrapText="1"/>
      <protection/>
    </xf>
    <xf numFmtId="44" fontId="3" fillId="0" borderId="5" xfId="20" applyFont="1" applyFill="1" applyBorder="1" applyAlignment="1" applyProtection="1">
      <alignment horizontal="center" vertical="center" wrapText="1"/>
      <protection locked="0"/>
    </xf>
    <xf numFmtId="44" fontId="3" fillId="0" borderId="9" xfId="2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49" fontId="3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44" fontId="8" fillId="0" borderId="18" xfId="20" applyFont="1" applyFill="1" applyBorder="1" applyAlignment="1">
      <alignment horizontal="center" vertical="center" wrapText="1"/>
    </xf>
    <xf numFmtId="44" fontId="21" fillId="0" borderId="18" xfId="20" applyFont="1" applyFill="1" applyBorder="1" applyAlignment="1">
      <alignment horizontal="center" vertical="center" wrapText="1"/>
    </xf>
    <xf numFmtId="44" fontId="0" fillId="6" borderId="18" xfId="20" applyFont="1" applyFill="1" applyBorder="1" applyAlignment="1">
      <alignment horizontal="center" vertical="center" wrapText="1"/>
    </xf>
    <xf numFmtId="44" fontId="0" fillId="6" borderId="18" xfId="2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49" fontId="0" fillId="6" borderId="18" xfId="0" applyNumberFormat="1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>
      <alignment horizontal="center" vertical="center" wrapText="1"/>
    </xf>
    <xf numFmtId="44" fontId="8" fillId="0" borderId="21" xfId="20" applyFont="1" applyFill="1" applyBorder="1" applyAlignment="1">
      <alignment horizontal="center" vertical="center" wrapText="1"/>
    </xf>
    <xf numFmtId="44" fontId="21" fillId="0" borderId="21" xfId="20" applyFont="1" applyFill="1" applyBorder="1" applyAlignment="1">
      <alignment horizontal="center" vertical="center" wrapText="1"/>
    </xf>
    <xf numFmtId="44" fontId="0" fillId="6" borderId="21" xfId="20" applyFont="1" applyFill="1" applyBorder="1" applyAlignment="1">
      <alignment horizontal="center" vertical="center" wrapText="1"/>
    </xf>
    <xf numFmtId="44" fontId="0" fillId="6" borderId="21" xfId="2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49" fontId="0" fillId="6" borderId="21" xfId="0" applyNumberFormat="1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</cellXfs>
  <cellStyles count="5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Normální 10 10 2" xfId="576"/>
    <cellStyle name="Normální 10 11 2" xfId="5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75" zoomScaleNormal="75" workbookViewId="0" topLeftCell="A1">
      <selection activeCell="C3" sqref="C3:C4"/>
    </sheetView>
  </sheetViews>
  <sheetFormatPr defaultColWidth="8.796875" defaultRowHeight="14.25"/>
  <cols>
    <col min="1" max="1" width="5.296875" style="3" bestFit="1" customWidth="1"/>
    <col min="2" max="2" width="17.3984375" style="8" bestFit="1" customWidth="1"/>
    <col min="3" max="3" width="63.5" style="9" customWidth="1"/>
    <col min="4" max="4" width="5.59765625" style="3" bestFit="1" customWidth="1"/>
    <col min="5" max="5" width="14" style="3" customWidth="1"/>
    <col min="6" max="6" width="23.796875" style="3" customWidth="1"/>
    <col min="7" max="7" width="13" style="10" customWidth="1"/>
    <col min="8" max="8" width="16.19921875" style="10" bestFit="1" customWidth="1"/>
    <col min="9" max="9" width="14.09765625" style="26" customWidth="1"/>
    <col min="10" max="10" width="14.3984375" style="11" bestFit="1" customWidth="1"/>
    <col min="11" max="11" width="14.09765625" style="11" bestFit="1" customWidth="1"/>
    <col min="12" max="12" width="12.3984375" style="22" customWidth="1"/>
    <col min="13" max="13" width="9.296875" style="11" customWidth="1"/>
    <col min="14" max="14" width="9.296875" style="26" customWidth="1"/>
    <col min="15" max="15" width="22.796875" style="3" customWidth="1"/>
    <col min="16" max="16" width="6.09765625" style="2" customWidth="1"/>
    <col min="17" max="17" width="12.59765625" style="29" bestFit="1" customWidth="1"/>
    <col min="18" max="16384" width="8.796875" style="3" customWidth="1"/>
  </cols>
  <sheetData>
    <row r="1" spans="1:15" ht="14.25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51">
      <c r="A2" s="53" t="s">
        <v>0</v>
      </c>
      <c r="B2" s="54" t="s">
        <v>15</v>
      </c>
      <c r="C2" s="55" t="s">
        <v>1</v>
      </c>
      <c r="D2" s="54" t="s">
        <v>2</v>
      </c>
      <c r="E2" s="54" t="s">
        <v>14</v>
      </c>
      <c r="F2" s="54" t="s">
        <v>13</v>
      </c>
      <c r="G2" s="56" t="s">
        <v>3</v>
      </c>
      <c r="H2" s="56" t="s">
        <v>11</v>
      </c>
      <c r="I2" s="54" t="s">
        <v>12</v>
      </c>
      <c r="J2" s="57" t="s">
        <v>10</v>
      </c>
      <c r="K2" s="57" t="s">
        <v>9</v>
      </c>
      <c r="L2" s="58" t="s">
        <v>4</v>
      </c>
      <c r="M2" s="57" t="s">
        <v>5</v>
      </c>
      <c r="N2" s="54" t="s">
        <v>18</v>
      </c>
      <c r="O2" s="59" t="s">
        <v>8</v>
      </c>
    </row>
    <row r="3" spans="1:17" s="15" customFormat="1" ht="409.6" customHeight="1">
      <c r="A3" s="60">
        <v>1</v>
      </c>
      <c r="B3" s="61" t="s">
        <v>20</v>
      </c>
      <c r="C3" s="62" t="s">
        <v>21</v>
      </c>
      <c r="D3" s="63">
        <v>8</v>
      </c>
      <c r="E3" s="63"/>
      <c r="F3" s="63"/>
      <c r="G3" s="64"/>
      <c r="H3" s="65">
        <f>D3*G3</f>
        <v>0</v>
      </c>
      <c r="I3" s="66">
        <v>1022400</v>
      </c>
      <c r="J3" s="67" t="s">
        <v>22</v>
      </c>
      <c r="K3" s="68" t="s">
        <v>23</v>
      </c>
      <c r="L3" s="69" t="s">
        <v>24</v>
      </c>
      <c r="M3" s="68">
        <v>3900</v>
      </c>
      <c r="N3" s="70" t="s">
        <v>25</v>
      </c>
      <c r="O3" s="71" t="s">
        <v>19</v>
      </c>
      <c r="Q3" s="14"/>
    </row>
    <row r="4" spans="1:17" s="15" customFormat="1" ht="186.75" customHeight="1" thickBot="1">
      <c r="A4" s="72"/>
      <c r="B4" s="73"/>
      <c r="C4" s="74"/>
      <c r="D4" s="75"/>
      <c r="E4" s="75"/>
      <c r="F4" s="75"/>
      <c r="G4" s="76"/>
      <c r="H4" s="77"/>
      <c r="I4" s="78"/>
      <c r="J4" s="79"/>
      <c r="K4" s="80"/>
      <c r="L4" s="81"/>
      <c r="M4" s="80"/>
      <c r="N4" s="82"/>
      <c r="O4" s="83"/>
      <c r="Q4" s="14"/>
    </row>
    <row r="5" spans="1:15" ht="14.25">
      <c r="A5" s="34" t="s">
        <v>17</v>
      </c>
      <c r="B5" s="35"/>
      <c r="C5" s="35"/>
      <c r="D5" s="35"/>
      <c r="E5" s="35"/>
      <c r="F5" s="35"/>
      <c r="G5" s="38" t="s">
        <v>6</v>
      </c>
      <c r="H5" s="39"/>
      <c r="I5" s="42">
        <f>SUM(I3)</f>
        <v>1022400</v>
      </c>
      <c r="J5" s="43"/>
      <c r="K5" s="12"/>
      <c r="L5" s="18"/>
      <c r="M5" s="12"/>
      <c r="N5" s="12"/>
      <c r="O5" s="15"/>
    </row>
    <row r="6" spans="1:15" ht="18.75" thickBot="1">
      <c r="A6" s="36"/>
      <c r="B6" s="37"/>
      <c r="C6" s="37"/>
      <c r="D6" s="37"/>
      <c r="E6" s="37"/>
      <c r="F6" s="37"/>
      <c r="G6" s="40"/>
      <c r="H6" s="41"/>
      <c r="I6" s="42"/>
      <c r="J6" s="44"/>
      <c r="K6" s="6"/>
      <c r="L6" s="19"/>
      <c r="M6" s="4"/>
      <c r="N6" s="4"/>
      <c r="O6" s="16"/>
    </row>
    <row r="7" spans="1:15" ht="30" customHeight="1">
      <c r="A7" s="15"/>
      <c r="B7" s="15"/>
      <c r="C7" s="7"/>
      <c r="D7" s="15"/>
      <c r="E7" s="15"/>
      <c r="F7" s="15"/>
      <c r="G7" s="45" t="s">
        <v>7</v>
      </c>
      <c r="H7" s="46"/>
      <c r="I7" s="47">
        <f>SUM(H3)</f>
        <v>0</v>
      </c>
      <c r="J7" s="31"/>
      <c r="K7" s="12"/>
      <c r="L7" s="20"/>
      <c r="M7" s="13"/>
      <c r="N7" s="13"/>
      <c r="O7" s="17"/>
    </row>
    <row r="8" spans="1:15" ht="30" customHeight="1" thickBot="1">
      <c r="A8" s="15"/>
      <c r="B8" s="15"/>
      <c r="C8" s="7"/>
      <c r="D8" s="15"/>
      <c r="E8" s="15"/>
      <c r="F8" s="15"/>
      <c r="G8" s="48"/>
      <c r="H8" s="49"/>
      <c r="I8" s="32"/>
      <c r="J8" s="33"/>
      <c r="K8" s="14"/>
      <c r="L8" s="21"/>
      <c r="M8" s="24"/>
      <c r="N8" s="24"/>
      <c r="O8" s="17"/>
    </row>
    <row r="9" spans="12:15" ht="14.25">
      <c r="L9" s="21"/>
      <c r="M9" s="5"/>
      <c r="N9" s="5"/>
      <c r="O9" s="1"/>
    </row>
    <row r="10" spans="12:15" ht="14.25">
      <c r="L10" s="21"/>
      <c r="M10" s="5"/>
      <c r="N10" s="5"/>
      <c r="O10" s="1"/>
    </row>
    <row r="11" spans="2:9" ht="14.25">
      <c r="B11" s="3"/>
      <c r="D11" s="3" t="s">
        <v>16</v>
      </c>
      <c r="I11" s="25"/>
    </row>
    <row r="12" ht="14.25">
      <c r="C12" s="30"/>
    </row>
    <row r="14" ht="14.25">
      <c r="P14" s="3"/>
    </row>
    <row r="15" spans="3:9" ht="14.25">
      <c r="C15" s="30"/>
      <c r="H15" s="27"/>
      <c r="I15" s="28"/>
    </row>
    <row r="17" ht="14.25">
      <c r="G17" s="23"/>
    </row>
    <row r="27" ht="14.25">
      <c r="C27" s="9" t="s">
        <v>16</v>
      </c>
    </row>
  </sheetData>
  <mergeCells count="21">
    <mergeCell ref="D3:D4"/>
    <mergeCell ref="C3:C4"/>
    <mergeCell ref="B3:B4"/>
    <mergeCell ref="A3:A4"/>
    <mergeCell ref="A1:O1"/>
    <mergeCell ref="O3:O4"/>
    <mergeCell ref="N3:N4"/>
    <mergeCell ref="M3:M4"/>
    <mergeCell ref="L3:L4"/>
    <mergeCell ref="K3:K4"/>
    <mergeCell ref="J3:J4"/>
    <mergeCell ref="I3:I4"/>
    <mergeCell ref="H3:H4"/>
    <mergeCell ref="G3:G4"/>
    <mergeCell ref="E3:E4"/>
    <mergeCell ref="F3:F4"/>
    <mergeCell ref="G7:H8"/>
    <mergeCell ref="I7:J8"/>
    <mergeCell ref="A5:F6"/>
    <mergeCell ref="G5:H6"/>
    <mergeCell ref="I5:I6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8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Hejl Jaromír</cp:lastModifiedBy>
  <cp:lastPrinted>2019-01-30T13:28:59Z</cp:lastPrinted>
  <dcterms:created xsi:type="dcterms:W3CDTF">2014-09-19T08:24:32Z</dcterms:created>
  <dcterms:modified xsi:type="dcterms:W3CDTF">2023-06-22T05:51:22Z</dcterms:modified>
  <cp:category/>
  <cp:version/>
  <cp:contentType/>
  <cp:contentStatus/>
</cp:coreProperties>
</file>