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3 - DNS laboratorní přístroje\01 - Dílčí zakázky\!2023\DNS na dodávku lab. přístrojů -03-2023 Musílek\Dodatečné informace\"/>
    </mc:Choice>
  </mc:AlternateContent>
  <bookViews>
    <workbookView xWindow="-105" yWindow="-105" windowWidth="23250" windowHeight="12720"/>
  </bookViews>
  <sheets>
    <sheet name="DNS na přístroje" sheetId="1" r:id="rId1"/>
  </sheets>
  <calcPr calcId="162913"/>
</workbook>
</file>

<file path=xl/calcChain.xml><?xml version="1.0" encoding="utf-8"?>
<calcChain xmlns="http://schemas.openxmlformats.org/spreadsheetml/2006/main">
  <c r="K7" i="1" l="1"/>
  <c r="K5" i="1" l="1"/>
</calcChain>
</file>

<file path=xl/sharedStrings.xml><?xml version="1.0" encoding="utf-8"?>
<sst xmlns="http://schemas.openxmlformats.org/spreadsheetml/2006/main" count="38" uniqueCount="33">
  <si>
    <t>Kód</t>
  </si>
  <si>
    <t>Položka</t>
  </si>
  <si>
    <t>CPV kódy</t>
  </si>
  <si>
    <t>Název cpv</t>
  </si>
  <si>
    <t>Minimální požadované specifikace</t>
  </si>
  <si>
    <t>Počet ks</t>
  </si>
  <si>
    <t>Výrobce a typ</t>
  </si>
  <si>
    <t>Specifikace zboží</t>
  </si>
  <si>
    <t>Cena za 1 jednotku bez DPH</t>
  </si>
  <si>
    <t>Celková cena za položku bez DPH</t>
  </si>
  <si>
    <t>Zakázka</t>
  </si>
  <si>
    <t>Pracoviště</t>
  </si>
  <si>
    <t>Maximální celková cena položky bez DPH</t>
  </si>
  <si>
    <t>Předpokládaná hodnota veřejné zakázky bez DPH</t>
  </si>
  <si>
    <t>Celková nabídková cena za veřejnou zakázku bez DPH</t>
  </si>
  <si>
    <t>Žadatel o položku</t>
  </si>
  <si>
    <t>Příkazce operace</t>
  </si>
  <si>
    <t>Místo doručení; kontakní osoba</t>
  </si>
  <si>
    <t>Umístění  majetku - číslo místnosti</t>
  </si>
  <si>
    <t>UV lampa s boxem</t>
  </si>
  <si>
    <t>38000000-5</t>
  </si>
  <si>
    <t>Laboratorní, optické a přesné přístroje a zařízení (mimo skel)</t>
  </si>
  <si>
    <r>
      <rPr>
        <b/>
        <sz val="10"/>
        <color theme="1"/>
        <rFont val="Verdana"/>
        <family val="2"/>
        <charset val="238"/>
      </rPr>
      <t>Laboratorní UV lampa s plastovým boxem</t>
    </r>
    <r>
      <rPr>
        <sz val="10"/>
        <color theme="1"/>
        <rFont val="Verdana"/>
        <family val="2"/>
        <charset val="238"/>
      </rPr>
      <t xml:space="preserve">
UV lampa s přepínáním mezi vlnovou délkou 254 a 366 nm pro detekci TLC chromatogramů se dvěma zdroji UV světla s výstupem min. 2×8 W.
Plastový box pro uchycení lampy s posuvnými dvířky umožňující úplné zatemnění prostoru detekce v přední části a s průzorem pro náhled chromatogramů ve vrchní části, který má integrovaný filtr UV světla pro ochranu očí.
Automatické vypnutí max. po 10 min. od spuštění.
Snímač náklonu automaticky vypíná lampu při naklonění větším než cca 30°.
Rozměr cca max. šířka 450 mm, hloubka 300 mm, výška 300 mm.
Součástí je elektrický adaptér pro elektrické zásuvky homologované v EU, jeden náhradní zdroj světla pro 254 nm a jeden náhradní zdroj světla pro 366 nm.
Český manuál, instalace přístroje a zaškolení obsluhy jsou součástí dodávky. Záruční doba zařízení min. 24 měsíců.</t>
    </r>
  </si>
  <si>
    <t>Analytické váhy</t>
  </si>
  <si>
    <t>38311000-8</t>
  </si>
  <si>
    <t>Elektronické váhy a příslušenství</t>
  </si>
  <si>
    <t>prof. K. Musílek</t>
  </si>
  <si>
    <t>doc. Trojovský</t>
  </si>
  <si>
    <t>04550</t>
  </si>
  <si>
    <t>S44</t>
  </si>
  <si>
    <t>Bc. M. Herrmannová
Budova S, Hradecká 1285, Hradec Králové</t>
  </si>
  <si>
    <t>DNS na dodávky laboratorních přístrojů -03-2023 dle DI č. 1</t>
  </si>
  <si>
    <r>
      <rPr>
        <b/>
        <sz val="10"/>
        <color theme="1"/>
        <rFont val="Verdana"/>
        <family val="2"/>
        <charset val="238"/>
      </rPr>
      <t>Analytické váhy s interní kalibrací</t>
    </r>
    <r>
      <rPr>
        <sz val="10"/>
        <color theme="1"/>
        <rFont val="Verdana"/>
        <family val="2"/>
        <charset val="238"/>
      </rPr>
      <t xml:space="preserve">
• automatická interní kalibrace při změně teploty ≥2°C nebo každé 4 hodiny
• podsvícený LCD displej, výška číslic min. 14 mm
• celkové max. rozměry: (š x hl x v): </t>
    </r>
    <r>
      <rPr>
        <sz val="10"/>
        <color rgb="FFFF0000"/>
        <rFont val="Verdana"/>
        <family val="2"/>
        <charset val="238"/>
      </rPr>
      <t>220x345x345 mm</t>
    </r>
    <r>
      <rPr>
        <sz val="10"/>
        <color theme="1"/>
        <rFont val="Verdana"/>
        <family val="2"/>
        <charset val="238"/>
      </rPr>
      <t xml:space="preserve">
• min. rozměry prostoru pro vážení: (š x hl x v): 170x160x220 mm
• </t>
    </r>
    <r>
      <rPr>
        <sz val="10"/>
        <color rgb="FFFF0000"/>
        <rFont val="Verdana"/>
        <family val="2"/>
        <charset val="238"/>
      </rPr>
      <t>max hmotnost: 7 kg</t>
    </r>
    <r>
      <rPr>
        <sz val="10"/>
        <color theme="1"/>
        <rFont val="Verdana"/>
        <family val="2"/>
        <charset val="238"/>
      </rPr>
      <t xml:space="preserve">
• nerezová vážní deska s průměrem min. 90 mm, kovové tělo vah s plastovým krytem, ochranný  kryt s dvojitými posuvnými dvířky
• napájení: adaptér s hmologací pro elektrické zásuvky používané v EU
• maximální váživost 320 g s rozlišením min. 0,1 mg
• pracovní teplota cca +10°C až +30°C
• opakovatelnost min.: 0,2 mg a linearita: ± 0,3 mg
• čas stabilizace max.: 3 s
• pracovní režimy: vážení, kontrolní vážení, počítání kusů, recepturní vážení, procentuální vážení, stanovení hustoty, funkce „tára/tisk“
Český manuál, instalace přístroje a zaškolení obsluhy jsou součástí dodávky. Záruční doba zařízení min. 24 měsíců.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</si>
</sst>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Kč&quot;;[Red]\-#,##0.00\ &quot;Kč&quot;"/>
    <numFmt numFmtId="44" formatCode="_-* #,##0.00\ &quot;Kč&quot;_-;\-* #,##0.00\ &quot;Kč&quot;_-;_-* &quot;-&quot;??\ &quot;Kč&quot;_-;_-@_-"/>
    <numFmt numFmtId="164" formatCode="#,##0.00\ &quot;Kč&quot;"/>
  </numFmts>
  <fonts count="26" x14ac:knownFonts="1">
    <font>
      <sz val="11"/>
      <color theme="1"/>
      <name val="Calibri"/>
      <family val="2"/>
      <charset val="238"/>
      <scheme val="minor"/>
    </font>
    <font>
      <sz val="11"/>
      <color theme="1"/>
      <name val="Calibri"/>
      <family val="2"/>
      <charset val="238"/>
      <scheme val="minor"/>
    </font>
    <font>
      <sz val="10"/>
      <color rgb="FF000000"/>
      <name val="Arial"/>
      <family val="2"/>
      <charset val="238"/>
    </font>
    <font>
      <sz val="10"/>
      <name val="Arial"/>
      <family val="2"/>
      <charset val="238"/>
    </font>
    <font>
      <sz val="11"/>
      <color rgb="FF000000"/>
      <name val="Calibri"/>
      <family val="2"/>
      <charset val="238"/>
    </font>
    <font>
      <sz val="10"/>
      <name val="Arial CE"/>
      <charset val="238"/>
    </font>
    <font>
      <b/>
      <sz val="12"/>
      <color indexed="8"/>
      <name val="Verdana"/>
      <family val="2"/>
      <charset val="1"/>
    </font>
    <font>
      <b/>
      <sz val="12"/>
      <color rgb="FF000000"/>
      <name val="Verdana"/>
      <family val="2"/>
      <charset val="1"/>
    </font>
    <font>
      <sz val="7"/>
      <color indexed="8"/>
      <name val="Tahoma"/>
      <family val="2"/>
      <charset val="238"/>
    </font>
    <font>
      <sz val="10"/>
      <name val="Verdana"/>
      <family val="2"/>
      <charset val="238"/>
    </font>
    <font>
      <sz val="10"/>
      <color rgb="FF000000"/>
      <name val="Verdana"/>
      <family val="2"/>
      <charset val="238"/>
    </font>
    <font>
      <b/>
      <sz val="10"/>
      <color theme="1"/>
      <name val="Verdana"/>
      <family val="2"/>
      <charset val="238"/>
    </font>
    <font>
      <sz val="10"/>
      <color theme="1"/>
      <name val="Verdana"/>
      <family val="2"/>
      <charset val="238"/>
    </font>
    <font>
      <sz val="9"/>
      <color theme="1"/>
      <name val="Verdana"/>
      <family val="2"/>
      <charset val="238"/>
    </font>
    <font>
      <sz val="9"/>
      <name val="Verdana"/>
      <family val="2"/>
      <charset val="238"/>
    </font>
    <font>
      <b/>
      <sz val="14"/>
      <color theme="1"/>
      <name val="Verdana"/>
      <family val="2"/>
      <charset val="238"/>
    </font>
    <font>
      <b/>
      <sz val="10"/>
      <name val="Verdana"/>
      <family val="2"/>
      <charset val="238"/>
    </font>
    <font>
      <sz val="11"/>
      <color theme="1"/>
      <name val="Verdana"/>
      <family val="2"/>
      <charset val="238"/>
    </font>
    <font>
      <u/>
      <sz val="11"/>
      <color theme="10"/>
      <name val="Calibri"/>
      <family val="2"/>
      <charset val="238"/>
      <scheme val="minor"/>
    </font>
    <font>
      <sz val="10"/>
      <color theme="1"/>
      <name val="Arial"/>
      <family val="2"/>
      <charset val="238"/>
    </font>
    <font>
      <sz val="11"/>
      <color indexed="8"/>
      <name val="Verdana"/>
      <family val="2"/>
      <charset val="238"/>
    </font>
    <font>
      <sz val="10"/>
      <color theme="0"/>
      <name val="Arial"/>
      <family val="2"/>
      <charset val="238"/>
    </font>
    <font>
      <u/>
      <sz val="10"/>
      <color theme="1"/>
      <name val="Verdana"/>
      <family val="2"/>
      <charset val="238"/>
    </font>
    <font>
      <sz val="10"/>
      <color rgb="FF333333"/>
      <name val="Verdana"/>
      <family val="2"/>
      <charset val="238"/>
    </font>
    <font>
      <sz val="11"/>
      <color rgb="FF9C0006"/>
      <name val="Calibri"/>
      <family val="2"/>
      <charset val="238"/>
      <scheme val="minor"/>
    </font>
    <font>
      <sz val="10"/>
      <color rgb="FFFF0000"/>
      <name val="Verdana"/>
      <family val="2"/>
      <charset val="238"/>
    </font>
  </fonts>
  <fills count="9">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
      <patternFill patternType="solid">
        <fgColor indexed="9"/>
      </patternFill>
    </fill>
    <fill>
      <patternFill patternType="solid">
        <fgColor theme="7" tint="0.39997558519241921"/>
        <bgColor indexed="65"/>
      </patternFill>
    </fill>
    <fill>
      <patternFill patternType="solid">
        <fgColor rgb="FFFFC7CE"/>
      </patternFill>
    </fill>
  </fills>
  <borders count="22">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77">
    <xf numFmtId="0" fontId="0" fillId="0" borderId="0"/>
    <xf numFmtId="44" fontId="1" fillId="0" borderId="0" applyFont="0" applyFill="0" applyBorder="0" applyAlignment="0" applyProtection="0"/>
    <xf numFmtId="0" fontId="2" fillId="0" borderId="0"/>
    <xf numFmtId="0" fontId="3" fillId="0" borderId="0"/>
    <xf numFmtId="0" fontId="5" fillId="0" borderId="0"/>
    <xf numFmtId="0" fontId="2" fillId="0" borderId="0"/>
    <xf numFmtId="0" fontId="4" fillId="0" borderId="0"/>
    <xf numFmtId="0" fontId="6" fillId="0" borderId="0"/>
    <xf numFmtId="0" fontId="3" fillId="0" borderId="0"/>
    <xf numFmtId="0" fontId="7" fillId="0" borderId="0"/>
    <xf numFmtId="9" fontId="1" fillId="0" borderId="0" applyFont="0" applyFill="0" applyBorder="0" applyAlignment="0" applyProtection="0"/>
    <xf numFmtId="0" fontId="8" fillId="6" borderId="0">
      <alignment horizontal="right" vertical="center"/>
    </xf>
    <xf numFmtId="0" fontId="8" fillId="6" borderId="0">
      <alignment horizontal="center" vertical="center"/>
    </xf>
    <xf numFmtId="0" fontId="8" fillId="6" borderId="0">
      <alignment horizontal="left" vertical="center"/>
    </xf>
    <xf numFmtId="0" fontId="2" fillId="0" borderId="0"/>
    <xf numFmtId="0" fontId="2" fillId="0" borderId="0"/>
    <xf numFmtId="0" fontId="17" fillId="0" borderId="0"/>
    <xf numFmtId="44" fontId="17" fillId="0" borderId="0" applyFont="0" applyFill="0" applyBorder="0" applyAlignment="0" applyProtection="0"/>
    <xf numFmtId="0" fontId="1" fillId="0" borderId="0"/>
    <xf numFmtId="44" fontId="1" fillId="0" borderId="0" applyFont="0" applyFill="0" applyBorder="0" applyAlignment="0" applyProtection="0"/>
    <xf numFmtId="0" fontId="19" fillId="0" borderId="0"/>
    <xf numFmtId="44" fontId="19" fillId="0" borderId="0" applyFont="0" applyFill="0" applyBorder="0" applyAlignment="0" applyProtection="0"/>
    <xf numFmtId="0" fontId="1" fillId="0" borderId="0"/>
    <xf numFmtId="0" fontId="1" fillId="0" borderId="0"/>
    <xf numFmtId="0" fontId="2" fillId="0" borderId="0"/>
    <xf numFmtId="0" fontId="1" fillId="0" borderId="0"/>
    <xf numFmtId="0" fontId="18" fillId="0" borderId="0" applyNumberFormat="0" applyFill="0" applyBorder="0" applyAlignment="0" applyProtection="0"/>
    <xf numFmtId="0" fontId="17" fillId="0" borderId="0"/>
    <xf numFmtId="44" fontId="1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0" fillId="0" borderId="0"/>
    <xf numFmtId="0" fontId="17" fillId="0" borderId="0"/>
    <xf numFmtId="44" fontId="17" fillId="0" borderId="0" applyFont="0" applyFill="0" applyBorder="0" applyAlignment="0" applyProtection="0"/>
    <xf numFmtId="0" fontId="21" fillId="7" borderId="0" applyNumberFormat="0" applyBorder="0" applyAlignment="0" applyProtection="0"/>
    <xf numFmtId="0" fontId="2"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44" fontId="1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4" fillId="8" borderId="0" applyNumberFormat="0" applyBorder="0" applyAlignment="0" applyProtection="0"/>
  </cellStyleXfs>
  <cellXfs count="67">
    <xf numFmtId="0" fontId="0" fillId="0" borderId="0" xfId="0"/>
    <xf numFmtId="0" fontId="10" fillId="0" borderId="0" xfId="2" applyFont="1" applyFill="1" applyAlignment="1">
      <alignment horizontal="center" vertical="center" wrapText="1"/>
    </xf>
    <xf numFmtId="0" fontId="12" fillId="0" borderId="0" xfId="0" applyFont="1" applyAlignment="1">
      <alignment horizontal="center" vertical="center"/>
    </xf>
    <xf numFmtId="0" fontId="12" fillId="0" borderId="0" xfId="0" applyFont="1"/>
    <xf numFmtId="0" fontId="12" fillId="0" borderId="0" xfId="0" applyFont="1" applyFill="1" applyAlignment="1">
      <alignment horizontal="center"/>
    </xf>
    <xf numFmtId="0" fontId="12" fillId="0" borderId="0" xfId="0" applyFont="1" applyFill="1"/>
    <xf numFmtId="44" fontId="12" fillId="0" borderId="0" xfId="1" applyFont="1" applyFill="1"/>
    <xf numFmtId="0" fontId="9" fillId="0" borderId="0" xfId="0" applyFont="1" applyAlignment="1" applyProtection="1">
      <protection locked="0"/>
    </xf>
    <xf numFmtId="0" fontId="12" fillId="0" borderId="0" xfId="0" applyFont="1" applyAlignment="1">
      <alignment wrapText="1"/>
    </xf>
    <xf numFmtId="0" fontId="12" fillId="0" borderId="0" xfId="0" applyFont="1" applyProtection="1">
      <protection locked="0"/>
    </xf>
    <xf numFmtId="0" fontId="12" fillId="0" borderId="0" xfId="0" applyFont="1" applyAlignment="1">
      <alignment vertical="center"/>
    </xf>
    <xf numFmtId="0" fontId="12" fillId="0" borderId="0" xfId="0" applyFont="1" applyAlignment="1">
      <alignment horizontal="center"/>
    </xf>
    <xf numFmtId="0" fontId="22" fillId="0" borderId="0" xfId="0" applyFont="1"/>
    <xf numFmtId="0" fontId="12" fillId="0" borderId="4"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17" xfId="0" applyFont="1" applyBorder="1" applyAlignment="1">
      <alignment horizontal="center" vertical="center"/>
    </xf>
    <xf numFmtId="0" fontId="12" fillId="0" borderId="17" xfId="0" applyFont="1" applyBorder="1" applyAlignment="1">
      <alignment horizontal="center" vertical="center" wrapText="1"/>
    </xf>
    <xf numFmtId="0" fontId="23" fillId="0" borderId="4" xfId="0" applyFont="1" applyBorder="1" applyAlignment="1">
      <alignment horizontal="center" vertical="center" wrapText="1"/>
    </xf>
    <xf numFmtId="0" fontId="0" fillId="0" borderId="4" xfId="0" applyFill="1" applyBorder="1"/>
    <xf numFmtId="0" fontId="12"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0" fillId="3" borderId="4" xfId="0" applyFont="1" applyFill="1" applyBorder="1" applyAlignment="1">
      <alignment horizontal="center" vertical="center"/>
    </xf>
    <xf numFmtId="0" fontId="12" fillId="3" borderId="18"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2" fillId="3" borderId="17" xfId="0" applyFont="1" applyFill="1" applyBorder="1" applyAlignment="1">
      <alignment horizontal="center" vertical="center"/>
    </xf>
    <xf numFmtId="0" fontId="10" fillId="3" borderId="17"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wrapText="1"/>
    </xf>
    <xf numFmtId="0" fontId="16" fillId="3" borderId="4" xfId="0" applyFont="1" applyFill="1" applyBorder="1" applyAlignment="1" applyProtection="1">
      <alignment horizontal="center" vertical="center"/>
      <protection locked="0"/>
    </xf>
    <xf numFmtId="0" fontId="16" fillId="4" borderId="4"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2" fillId="0" borderId="3" xfId="0" applyFont="1" applyBorder="1" applyAlignment="1">
      <alignment horizontal="center" vertical="center"/>
    </xf>
    <xf numFmtId="0" fontId="9" fillId="0" borderId="4" xfId="0" applyFont="1" applyFill="1" applyBorder="1" applyAlignment="1">
      <alignment horizontal="center" vertical="center" wrapText="1"/>
    </xf>
    <xf numFmtId="8" fontId="12" fillId="3" borderId="4"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0" borderId="4" xfId="0" applyFont="1" applyBorder="1" applyAlignment="1">
      <alignment vertical="center" wrapText="1"/>
    </xf>
    <xf numFmtId="0" fontId="9" fillId="0" borderId="4" xfId="76" applyFont="1" applyFill="1" applyBorder="1" applyAlignment="1">
      <alignment horizontal="center" vertical="center" wrapText="1"/>
    </xf>
    <xf numFmtId="0" fontId="12" fillId="0" borderId="4" xfId="0" applyFont="1" applyFill="1" applyBorder="1" applyAlignment="1">
      <alignment vertical="center" wrapText="1"/>
    </xf>
    <xf numFmtId="0" fontId="12" fillId="0" borderId="20" xfId="0" applyFont="1" applyBorder="1" applyAlignment="1">
      <alignment horizontal="center" vertical="center"/>
    </xf>
    <xf numFmtId="0" fontId="12" fillId="0" borderId="17" xfId="0" applyFont="1" applyBorder="1" applyAlignment="1">
      <alignment vertical="center" wrapText="1"/>
    </xf>
    <xf numFmtId="0" fontId="9" fillId="0" borderId="17" xfId="76" applyFont="1" applyFill="1" applyBorder="1" applyAlignment="1">
      <alignment horizontal="center" vertical="center" wrapText="1"/>
    </xf>
    <xf numFmtId="0" fontId="12" fillId="0" borderId="17" xfId="0" applyFont="1" applyFill="1" applyBorder="1" applyAlignment="1">
      <alignment vertical="center" wrapText="1"/>
    </xf>
    <xf numFmtId="0" fontId="0" fillId="0" borderId="17" xfId="0" applyFill="1" applyBorder="1"/>
    <xf numFmtId="0" fontId="9" fillId="0" borderId="17" xfId="0" applyFont="1" applyFill="1" applyBorder="1" applyAlignment="1">
      <alignment horizontal="center" vertical="center" wrapText="1"/>
    </xf>
    <xf numFmtId="8" fontId="12" fillId="3" borderId="17" xfId="0" applyNumberFormat="1" applyFont="1" applyFill="1" applyBorder="1" applyAlignment="1">
      <alignment horizontal="center" vertical="center" wrapText="1"/>
    </xf>
    <xf numFmtId="0" fontId="15" fillId="2" borderId="6" xfId="0" applyFont="1" applyFill="1" applyBorder="1" applyAlignment="1">
      <alignment horizontal="center"/>
    </xf>
    <xf numFmtId="0" fontId="15" fillId="2" borderId="7" xfId="0" applyFont="1" applyFill="1" applyBorder="1" applyAlignment="1">
      <alignment horizontal="center"/>
    </xf>
    <xf numFmtId="0" fontId="15" fillId="2" borderId="19" xfId="0" applyFont="1" applyFill="1" applyBorder="1" applyAlignment="1">
      <alignment horizontal="center"/>
    </xf>
    <xf numFmtId="0" fontId="12" fillId="0" borderId="15"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164" fontId="14" fillId="0" borderId="14" xfId="1" applyNumberFormat="1" applyFont="1" applyFill="1" applyBorder="1" applyAlignment="1">
      <alignment horizontal="center" vertical="center"/>
    </xf>
    <xf numFmtId="164" fontId="14" fillId="0" borderId="8" xfId="1" applyNumberFormat="1" applyFont="1" applyFill="1" applyBorder="1" applyAlignment="1">
      <alignment horizontal="center" vertical="center"/>
    </xf>
    <xf numFmtId="44" fontId="13" fillId="0" borderId="13" xfId="1" applyFont="1" applyFill="1" applyBorder="1" applyAlignment="1" applyProtection="1">
      <alignment horizontal="center" vertical="center" wrapText="1"/>
      <protection locked="0"/>
    </xf>
    <xf numFmtId="44" fontId="13" fillId="0" borderId="12" xfId="1" applyFont="1" applyFill="1" applyBorder="1" applyAlignment="1" applyProtection="1">
      <alignment horizontal="center" vertical="center" wrapText="1"/>
      <protection locked="0"/>
    </xf>
    <xf numFmtId="44" fontId="13" fillId="0" borderId="9" xfId="1" applyFont="1" applyFill="1" applyBorder="1" applyAlignment="1" applyProtection="1">
      <alignment horizontal="center" vertical="center" wrapText="1"/>
      <protection locked="0"/>
    </xf>
    <xf numFmtId="44" fontId="13" fillId="0" borderId="5" xfId="1" applyFont="1" applyFill="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164" fontId="11" fillId="5" borderId="11" xfId="0" applyNumberFormat="1" applyFont="1" applyFill="1" applyBorder="1" applyAlignment="1" applyProtection="1">
      <alignment horizontal="center" vertical="center" wrapText="1"/>
    </xf>
    <xf numFmtId="0" fontId="11" fillId="5" borderId="8" xfId="0" applyFont="1" applyFill="1" applyBorder="1" applyAlignment="1" applyProtection="1">
      <alignment horizontal="center" vertical="center" wrapText="1"/>
    </xf>
  </cellXfs>
  <cellStyles count="77">
    <cellStyle name="60 % – Zvýraznění4 2" xfId="40"/>
    <cellStyle name="Excel Built-in Normal" xfId="37"/>
    <cellStyle name="Hypertextový odkaz 2" xfId="26"/>
    <cellStyle name="Měna" xfId="1" builtinId="4"/>
    <cellStyle name="Měna 2" xfId="19"/>
    <cellStyle name="Měna 2 2" xfId="30"/>
    <cellStyle name="Měna 2 2 2" xfId="51"/>
    <cellStyle name="Měna 2 2 3" xfId="69"/>
    <cellStyle name="Měna 2 3" xfId="43"/>
    <cellStyle name="Měna 2 4" xfId="61"/>
    <cellStyle name="Měna 3" xfId="21"/>
    <cellStyle name="Měna 3 2" xfId="28"/>
    <cellStyle name="Měna 3 2 2" xfId="49"/>
    <cellStyle name="Měna 3 2 3" xfId="67"/>
    <cellStyle name="Měna 3 3" xfId="45"/>
    <cellStyle name="Měna 3 4" xfId="63"/>
    <cellStyle name="Měna 4" xfId="39"/>
    <cellStyle name="Měna 4 2" xfId="58"/>
    <cellStyle name="Měna 5" xfId="59"/>
    <cellStyle name="Měna 6" xfId="17"/>
    <cellStyle name="Normální" xfId="0" builtinId="0"/>
    <cellStyle name="Normální 10" xfId="18"/>
    <cellStyle name="Normální 10 2" xfId="29"/>
    <cellStyle name="Normální 10 2 2" xfId="50"/>
    <cellStyle name="Normální 10 2 3" xfId="68"/>
    <cellStyle name="Normální 10 3" xfId="36"/>
    <cellStyle name="Normální 10 3 2" xfId="57"/>
    <cellStyle name="Normální 10 3 3" xfId="75"/>
    <cellStyle name="Normální 10 4" xfId="42"/>
    <cellStyle name="Normální 10 5" xfId="60"/>
    <cellStyle name="Normální 11" xfId="20"/>
    <cellStyle name="Normální 11 2" xfId="27"/>
    <cellStyle name="Normální 12" xfId="35"/>
    <cellStyle name="Normální 12 2" xfId="41"/>
    <cellStyle name="Normální 12 3" xfId="56"/>
    <cellStyle name="Normální 12 4" xfId="74"/>
    <cellStyle name="Normální 13" xfId="38"/>
    <cellStyle name="Normální 14" xfId="16"/>
    <cellStyle name="normální 2" xfId="4"/>
    <cellStyle name="normální 3" xfId="3"/>
    <cellStyle name="normální 3 2 2" xfId="8"/>
    <cellStyle name="normální 4" xfId="14"/>
    <cellStyle name="normální 4 2" xfId="15"/>
    <cellStyle name="normální 4 2 2" xfId="24"/>
    <cellStyle name="normální 5" xfId="7"/>
    <cellStyle name="normální 5 2" xfId="9"/>
    <cellStyle name="normální 6" xfId="2"/>
    <cellStyle name="normální 6 2" xfId="5"/>
    <cellStyle name="Normální 7" xfId="22"/>
    <cellStyle name="Normální 7 2" xfId="32"/>
    <cellStyle name="Normální 7 2 2" xfId="53"/>
    <cellStyle name="Normální 7 2 3" xfId="71"/>
    <cellStyle name="Normální 7 3" xfId="46"/>
    <cellStyle name="Normální 7 4" xfId="64"/>
    <cellStyle name="Normální 8" xfId="23"/>
    <cellStyle name="Normální 8 2" xfId="33"/>
    <cellStyle name="Normální 8 2 2" xfId="54"/>
    <cellStyle name="Normální 8 2 3" xfId="72"/>
    <cellStyle name="Normální 8 3" xfId="47"/>
    <cellStyle name="Normální 8 4" xfId="65"/>
    <cellStyle name="Normální 9" xfId="25"/>
    <cellStyle name="Normální 9 2" xfId="34"/>
    <cellStyle name="Normální 9 2 2" xfId="55"/>
    <cellStyle name="Normální 9 2 3" xfId="73"/>
    <cellStyle name="Normální 9 3" xfId="48"/>
    <cellStyle name="Normální 9 4" xfId="66"/>
    <cellStyle name="Procenta 2" xfId="10"/>
    <cellStyle name="Procenta 2 2" xfId="31"/>
    <cellStyle name="Procenta 2 2 2" xfId="52"/>
    <cellStyle name="Procenta 2 2 3" xfId="70"/>
    <cellStyle name="Procenta 2 3" xfId="44"/>
    <cellStyle name="Procenta 2 4" xfId="62"/>
    <cellStyle name="S5M1" xfId="11"/>
    <cellStyle name="S6M1" xfId="12"/>
    <cellStyle name="S7M1" xfId="13"/>
    <cellStyle name="Špatně" xfId="76" builtinId="27"/>
    <cellStyle name="TableStyleLigh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tabSelected="1" zoomScale="70" zoomScaleNormal="70" workbookViewId="0">
      <selection activeCell="E4" sqref="E4"/>
    </sheetView>
  </sheetViews>
  <sheetFormatPr defaultColWidth="9.140625" defaultRowHeight="12.75" x14ac:dyDescent="0.2"/>
  <cols>
    <col min="1" max="1" width="4.5703125" style="3" bestFit="1" customWidth="1"/>
    <col min="2" max="2" width="25.42578125" style="8" customWidth="1"/>
    <col min="3" max="3" width="16.85546875" style="3" customWidth="1"/>
    <col min="4" max="4" width="22.42578125" style="3" customWidth="1"/>
    <col min="5" max="5" width="92.28515625" style="7" customWidth="1"/>
    <col min="6" max="6" width="7.42578125" style="3" customWidth="1"/>
    <col min="7" max="7" width="16.140625" style="3" bestFit="1" customWidth="1"/>
    <col min="8" max="8" width="34" style="3" customWidth="1"/>
    <col min="9" max="9" width="20.140625" style="9" customWidth="1"/>
    <col min="10" max="10" width="18.5703125" style="9" customWidth="1"/>
    <col min="11" max="11" width="25.7109375" style="10" bestFit="1" customWidth="1"/>
    <col min="12" max="12" width="20" style="2" customWidth="1"/>
    <col min="13" max="13" width="22" style="2" customWidth="1"/>
    <col min="14" max="14" width="15.85546875" style="2" customWidth="1"/>
    <col min="15" max="15" width="13.28515625" style="2" bestFit="1" customWidth="1"/>
    <col min="16" max="16" width="13.28515625" style="2" customWidth="1"/>
    <col min="17" max="17" width="21.7109375" style="3" customWidth="1"/>
    <col min="18" max="16384" width="9.140625" style="3"/>
  </cols>
  <sheetData>
    <row r="1" spans="1:17" ht="18" x14ac:dyDescent="0.25">
      <c r="A1" s="48" t="s">
        <v>31</v>
      </c>
      <c r="B1" s="49"/>
      <c r="C1" s="49"/>
      <c r="D1" s="49"/>
      <c r="E1" s="49"/>
      <c r="F1" s="49"/>
      <c r="G1" s="49"/>
      <c r="H1" s="49"/>
      <c r="I1" s="49"/>
      <c r="J1" s="49"/>
      <c r="K1" s="49"/>
      <c r="L1" s="49"/>
      <c r="M1" s="49"/>
      <c r="N1" s="49"/>
      <c r="O1" s="49"/>
      <c r="P1" s="49"/>
      <c r="Q1" s="50"/>
    </row>
    <row r="2" spans="1:17" ht="69.75" customHeight="1" x14ac:dyDescent="0.2">
      <c r="A2" s="28" t="s">
        <v>0</v>
      </c>
      <c r="B2" s="29" t="s">
        <v>1</v>
      </c>
      <c r="C2" s="29" t="s">
        <v>2</v>
      </c>
      <c r="D2" s="29" t="s">
        <v>3</v>
      </c>
      <c r="E2" s="30" t="s">
        <v>4</v>
      </c>
      <c r="F2" s="29" t="s">
        <v>5</v>
      </c>
      <c r="G2" s="29" t="s">
        <v>6</v>
      </c>
      <c r="H2" s="29" t="s">
        <v>7</v>
      </c>
      <c r="I2" s="31" t="s">
        <v>8</v>
      </c>
      <c r="J2" s="31" t="s">
        <v>9</v>
      </c>
      <c r="K2" s="29" t="s">
        <v>12</v>
      </c>
      <c r="L2" s="29" t="s">
        <v>15</v>
      </c>
      <c r="M2" s="29" t="s">
        <v>16</v>
      </c>
      <c r="N2" s="29" t="s">
        <v>10</v>
      </c>
      <c r="O2" s="29" t="s">
        <v>11</v>
      </c>
      <c r="P2" s="29" t="s">
        <v>18</v>
      </c>
      <c r="Q2" s="32" t="s">
        <v>17</v>
      </c>
    </row>
    <row r="3" spans="1:17" ht="183.75" customHeight="1" x14ac:dyDescent="0.25">
      <c r="A3" s="33">
        <v>1</v>
      </c>
      <c r="B3" s="38" t="s">
        <v>19</v>
      </c>
      <c r="C3" s="39" t="s">
        <v>20</v>
      </c>
      <c r="D3" s="13" t="s">
        <v>21</v>
      </c>
      <c r="E3" s="40" t="s">
        <v>22</v>
      </c>
      <c r="F3" s="14">
        <v>1</v>
      </c>
      <c r="G3" s="17"/>
      <c r="H3" s="14"/>
      <c r="I3" s="18"/>
      <c r="J3" s="34"/>
      <c r="K3" s="35">
        <v>47000</v>
      </c>
      <c r="L3" s="19" t="s">
        <v>26</v>
      </c>
      <c r="M3" s="20" t="s">
        <v>27</v>
      </c>
      <c r="N3" s="21">
        <v>2108</v>
      </c>
      <c r="O3" s="22" t="s">
        <v>28</v>
      </c>
      <c r="P3" s="21" t="s">
        <v>29</v>
      </c>
      <c r="Q3" s="23" t="s">
        <v>30</v>
      </c>
    </row>
    <row r="4" spans="1:17" ht="264" customHeight="1" thickBot="1" x14ac:dyDescent="0.3">
      <c r="A4" s="41">
        <v>2</v>
      </c>
      <c r="B4" s="42" t="s">
        <v>23</v>
      </c>
      <c r="C4" s="43" t="s">
        <v>24</v>
      </c>
      <c r="D4" s="16" t="s">
        <v>25</v>
      </c>
      <c r="E4" s="44" t="s">
        <v>32</v>
      </c>
      <c r="F4" s="36">
        <v>1</v>
      </c>
      <c r="G4" s="15"/>
      <c r="H4" s="36"/>
      <c r="I4" s="45"/>
      <c r="J4" s="46"/>
      <c r="K4" s="47">
        <v>41000</v>
      </c>
      <c r="L4" s="24" t="s">
        <v>26</v>
      </c>
      <c r="M4" s="25" t="s">
        <v>27</v>
      </c>
      <c r="N4" s="26">
        <v>2108</v>
      </c>
      <c r="O4" s="27" t="s">
        <v>28</v>
      </c>
      <c r="P4" s="26" t="s">
        <v>29</v>
      </c>
      <c r="Q4" s="37" t="s">
        <v>30</v>
      </c>
    </row>
    <row r="5" spans="1:17" ht="15" customHeight="1" x14ac:dyDescent="0.2">
      <c r="A5" s="51"/>
      <c r="B5" s="52"/>
      <c r="C5" s="52"/>
      <c r="D5" s="52"/>
      <c r="E5" s="52"/>
      <c r="F5" s="52"/>
      <c r="G5" s="52"/>
      <c r="H5" s="52"/>
      <c r="I5" s="57" t="s">
        <v>13</v>
      </c>
      <c r="J5" s="58"/>
      <c r="K5" s="55">
        <f>SUM(K4:K4:K3)</f>
        <v>88000</v>
      </c>
      <c r="L5" s="4"/>
      <c r="M5" s="4"/>
      <c r="N5" s="4"/>
      <c r="O5" s="4"/>
      <c r="P5" s="4"/>
      <c r="Q5" s="5"/>
    </row>
    <row r="6" spans="1:17" ht="15.75" customHeight="1" thickBot="1" x14ac:dyDescent="0.25">
      <c r="A6" s="53"/>
      <c r="B6" s="54"/>
      <c r="C6" s="54"/>
      <c r="D6" s="54"/>
      <c r="E6" s="54"/>
      <c r="F6" s="54"/>
      <c r="G6" s="54"/>
      <c r="H6" s="54"/>
      <c r="I6" s="59"/>
      <c r="J6" s="60"/>
      <c r="K6" s="56"/>
      <c r="L6" s="1"/>
      <c r="M6" s="1"/>
      <c r="N6" s="1"/>
      <c r="O6" s="1"/>
      <c r="P6" s="1"/>
      <c r="Q6" s="6"/>
    </row>
    <row r="7" spans="1:17" ht="15.75" customHeight="1" x14ac:dyDescent="0.2">
      <c r="I7" s="61" t="s">
        <v>14</v>
      </c>
      <c r="J7" s="62"/>
      <c r="K7" s="65">
        <f>SUM(J3:J4)</f>
        <v>0</v>
      </c>
      <c r="L7" s="11"/>
      <c r="M7" s="11"/>
      <c r="N7" s="11"/>
      <c r="O7" s="11"/>
      <c r="P7" s="11"/>
    </row>
    <row r="8" spans="1:17" ht="15.75" customHeight="1" thickBot="1" x14ac:dyDescent="0.25">
      <c r="I8" s="63"/>
      <c r="J8" s="64"/>
      <c r="K8" s="66"/>
    </row>
    <row r="15" spans="1:17" x14ac:dyDescent="0.2">
      <c r="Q15" s="12"/>
    </row>
  </sheetData>
  <mergeCells count="6">
    <mergeCell ref="A1:Q1"/>
    <mergeCell ref="A5:H6"/>
    <mergeCell ref="K5:K6"/>
    <mergeCell ref="I5:J6"/>
    <mergeCell ref="I7:J8"/>
    <mergeCell ref="K7:K8"/>
  </mergeCells>
  <pageMargins left="0.23622047244094491" right="0.23622047244094491" top="0.74803149606299213" bottom="0.74803149606299213" header="0.31496062992125984" footer="0.31496062992125984"/>
  <pageSetup paperSize="9" scale="41" orientation="landscape" r:id="rId1"/>
  <headerFooter>
    <oddHeader>&amp;LPříloha č.1 Technické specifikace DNS na přístroje&amp;R&amp;G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DNS na přístroje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Hejl Jaromír</cp:lastModifiedBy>
  <cp:lastPrinted>2014-01-24T09:38:50Z</cp:lastPrinted>
  <dcterms:created xsi:type="dcterms:W3CDTF">2014-01-15T10:28:56Z</dcterms:created>
  <dcterms:modified xsi:type="dcterms:W3CDTF">2023-03-31T07:04:15Z</dcterms:modified>
</cp:coreProperties>
</file>