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<sst xmlns="http://schemas.openxmlformats.org/spreadsheetml/2006/main" count="56" uniqueCount="35">
  <si>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</si>
  <si>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</si>
  <si>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</si>
  <si>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</si>
  <si>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</si>
  <si>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</si>
  <si>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</si>
  <si>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</si>
  <si>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</si>
  <si>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</si>
  <si>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</si>
  <si>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</si>
  <si>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</si>
  <si>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</si>
  <si>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</si>
  <si>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</si>
  <si>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</si>
  <si>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</si>
  <si>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</si>
  <si>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Dataprojektor</t>
  </si>
  <si>
    <t>Držák projektoru</t>
  </si>
  <si>
    <t>Projekční plátno</t>
  </si>
  <si>
    <t>Tabule</t>
  </si>
  <si>
    <t>Instalace AV techniky</t>
  </si>
  <si>
    <t>Nástěnná tabule, rozměr min.  300 x 120 cm
Určena pro popis stíratelným fixem, lišta pro odkládání fixů, bílý keramický povrch odolný proti poškrábání, magnetická, možnost využívat jako promítací plochu, 
Bezúdržbová - mazání za sucha
Hliníkový rám, montážní kit, možnost montáže i ve vertikálním směru</t>
  </si>
  <si>
    <t xml:space="preserve">Elektrické roletové projekční plátno, formát obrazu 16 : 10
Rozměr bílé projekční plochy min. 250 x 155 cm, černé orámování
Montáž na stěnu, externí ovladač, barva tubusu bílá matná  </t>
  </si>
  <si>
    <r>
      <t xml:space="preserve">Instalace AV techniky - položky </t>
    </r>
    <r>
      <rPr>
        <sz val="11"/>
        <rFont val="Verdana"/>
        <family val="2"/>
      </rPr>
      <t>1 až 4</t>
    </r>
    <r>
      <rPr>
        <sz val="11"/>
        <color theme="1"/>
        <rFont val="Verdana"/>
        <family val="2"/>
      </rPr>
      <t xml:space="preserve"> této poptávky</t>
    </r>
  </si>
  <si>
    <t>budova A, Hradecká 1227
Bc. Petr Burian
(+420) 49 333 1302
mob. 737 227 176 
petr.burian@uhk.cz</t>
  </si>
  <si>
    <r>
      <t xml:space="preserve">Teleskopický stropní držák na projektor, nastavitelná výška min. v rozsahu 55 - 85 cm, 4 nastavitelná montážní ramena s dosahem min. v rozsahu 30 - 400 mm, nosnost min. 30 kg
Možnost náklonu a natočení, jemné nastavení podélného a příčného náklonu, aretace ve všech osách, utahovací hlava, bezpečnostní šrouby
Min. 2 kanály na vedení kabelů po celé délce držáku s možností vložení kabelů po instalaci držáku, kapacita min. 8 kabelů o průměru 7 mm, stropní úchyt pro vodorovné i šikmé stropy
Požadována kompatibilita s dataprojektorem položka </t>
    </r>
    <r>
      <rPr>
        <sz val="11"/>
        <rFont val="Verdana"/>
        <family val="2"/>
      </rPr>
      <t>č. 1</t>
    </r>
    <r>
      <rPr>
        <b/>
        <sz val="11"/>
        <color rgb="FFFF0000"/>
        <rFont val="Verdana"/>
        <family val="2"/>
      </rPr>
      <t xml:space="preserve"> </t>
    </r>
    <r>
      <rPr>
        <sz val="11"/>
        <color theme="1"/>
        <rFont val="Verdana"/>
        <family val="2"/>
      </rPr>
      <t>této poptávky</t>
    </r>
  </si>
  <si>
    <t>doc. PhDr. MgA. František Vaníček, Ph.D.</t>
  </si>
  <si>
    <t>01900</t>
  </si>
  <si>
    <t>Mgr. Žaneta Kánská</t>
  </si>
  <si>
    <t>A10,A25</t>
  </si>
  <si>
    <t>DNS na dodávky AV -15-2022</t>
  </si>
  <si>
    <r>
      <t>Dataprojektor s technologií 3LCD, zdroj světla laser
Rozlišení: n</t>
    </r>
    <r>
      <rPr>
        <sz val="11"/>
        <rFont val="Verdana"/>
        <family val="2"/>
      </rPr>
      <t>ativní min. 1920 × 1200, svítivost min. 6100 ANSI, kontrastní poměr min. 3 000 000:1, životnost lampy min. 20 000 h
Objektiv se zoomem min. 1.6, horizontální i vertikální lens shift, korekce lichoběžníkového zkreslení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>Minimální požadavky na vstupy: 2x HDMI s podporou 4K videa, VGA, USB, audio vstup a výstup, LAN</t>
    </r>
    <r>
      <rPr>
        <sz val="11"/>
        <color theme="1"/>
        <rFont val="Verdana"/>
        <family val="2"/>
      </rPr>
      <t xml:space="preserve">
Další vlastnosti a funkce: prezentace z USB, integrovaný reproduktor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</si>
</sst>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7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5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</cellStyleXfs>
  <cellXfs count="91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65" fontId="0" fillId="4" borderId="3" xfId="20" applyNumberFormat="1" applyFont="1" applyFill="1" applyBorder="1" applyAlignment="1">
      <alignment horizontal="center" vertical="center" wrapText="1"/>
    </xf>
    <xf numFmtId="0" fontId="10" fillId="4" borderId="3" xfId="34" applyFont="1" applyFill="1" applyBorder="1" applyAlignment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 locked="0"/>
    </xf>
    <xf numFmtId="0" fontId="10" fillId="4" borderId="4" xfId="42" applyFont="1" applyFill="1" applyBorder="1" applyAlignment="1">
      <alignment horizontal="center" vertical="center" wrapText="1"/>
      <protection/>
    </xf>
    <xf numFmtId="165" fontId="0" fillId="4" borderId="2" xfId="20" applyNumberFormat="1" applyFont="1" applyFill="1" applyBorder="1" applyAlignment="1">
      <alignment horizontal="center" vertical="center" wrapText="1"/>
    </xf>
    <xf numFmtId="0" fontId="10" fillId="4" borderId="2" xfId="34" applyFont="1" applyFill="1" applyBorder="1" applyAlignment="1">
      <alignment horizontal="center" vertical="center" wrapText="1"/>
      <protection/>
    </xf>
    <xf numFmtId="0" fontId="10" fillId="0" borderId="2" xfId="576" applyFont="1" applyFill="1" applyBorder="1" applyAlignment="1">
      <alignment horizontal="left" vertical="center" wrapText="1"/>
      <protection/>
    </xf>
    <xf numFmtId="0" fontId="0" fillId="0" borderId="2" xfId="576" applyFont="1" applyFill="1" applyBorder="1" applyAlignment="1">
      <alignment horizontal="left" vertical="center" wrapText="1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3" xfId="23" applyFont="1" applyFill="1" applyBorder="1" applyAlignment="1">
      <alignment horizontal="left" vertical="center" wrapText="1"/>
      <protection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0" fillId="4" borderId="3" xfId="34" applyNumberFormat="1" applyFont="1" applyFill="1" applyBorder="1" applyAlignment="1">
      <alignment horizontal="center" vertical="center" wrapText="1"/>
      <protection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10" fillId="4" borderId="2" xfId="34" applyNumberFormat="1" applyFont="1" applyFill="1" applyBorder="1" applyAlignment="1">
      <alignment horizontal="center" vertical="center" wrapText="1"/>
      <protection/>
    </xf>
    <xf numFmtId="0" fontId="20" fillId="0" borderId="2" xfId="578" applyFont="1" applyBorder="1" applyAlignment="1">
      <alignment horizontal="left" vertical="center" wrapText="1" shrinkToFit="1"/>
      <protection/>
    </xf>
    <xf numFmtId="0" fontId="0" fillId="0" borderId="2" xfId="23" applyFont="1" applyFill="1" applyBorder="1" applyAlignment="1">
      <alignment horizontal="left" vertical="center" wrapText="1"/>
      <protection/>
    </xf>
    <xf numFmtId="0" fontId="20" fillId="0" borderId="2" xfId="578" applyFont="1" applyFill="1" applyBorder="1" applyAlignment="1">
      <alignment horizontal="left" vertical="center" wrapText="1" shrinkToFit="1"/>
      <protection/>
    </xf>
    <xf numFmtId="0" fontId="10" fillId="4" borderId="6" xfId="42" applyFont="1" applyFill="1" applyBorder="1" applyAlignment="1">
      <alignment horizontal="center" vertical="center" wrapText="1"/>
      <protection/>
    </xf>
    <xf numFmtId="44" fontId="8" fillId="0" borderId="2" xfId="20" applyFont="1" applyFill="1" applyBorder="1" applyAlignment="1">
      <alignment horizontal="center" vertical="center" wrapText="1"/>
    </xf>
    <xf numFmtId="44" fontId="21" fillId="0" borderId="2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44" fontId="8" fillId="0" borderId="3" xfId="20" applyFont="1" applyFill="1" applyBorder="1" applyAlignment="1">
      <alignment horizontal="center" vertical="center" wrapText="1"/>
    </xf>
    <xf numFmtId="44" fontId="21" fillId="0" borderId="3" xfId="20" applyFont="1" applyFill="1" applyBorder="1" applyAlignment="1">
      <alignment horizontal="center" vertical="center" wrapText="1"/>
    </xf>
    <xf numFmtId="44" fontId="0" fillId="4" borderId="3" xfId="20" applyFont="1" applyFill="1" applyBorder="1" applyAlignment="1">
      <alignment horizontal="center" vertical="center" wrapText="1"/>
    </xf>
    <xf numFmtId="44" fontId="0" fillId="0" borderId="0" xfId="20" applyFont="1" applyFill="1" applyAlignment="1">
      <alignment horizontal="center"/>
    </xf>
    <xf numFmtId="44" fontId="10" fillId="0" borderId="0" xfId="20" applyFont="1" applyFill="1" applyAlignment="1">
      <alignment horizontal="center" vertical="center" wrapText="1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44" fontId="3" fillId="0" borderId="10" xfId="20" applyFont="1" applyFill="1" applyBorder="1" applyAlignment="1" applyProtection="1">
      <alignment horizontal="center" vertical="center" wrapText="1"/>
      <protection locked="0"/>
    </xf>
    <xf numFmtId="44" fontId="3" fillId="0" borderId="11" xfId="20" applyFont="1" applyFill="1" applyBorder="1" applyAlignment="1" applyProtection="1">
      <alignment horizontal="center" vertical="center" wrapText="1"/>
      <protection locked="0"/>
    </xf>
    <xf numFmtId="44" fontId="3" fillId="0" borderId="12" xfId="20" applyFont="1" applyFill="1" applyBorder="1" applyAlignment="1" applyProtection="1">
      <alignment horizontal="center" vertical="center" wrapText="1"/>
      <protection locked="0"/>
    </xf>
    <xf numFmtId="44" fontId="3" fillId="0" borderId="13" xfId="20" applyFont="1" applyFill="1" applyBorder="1" applyAlignment="1" applyProtection="1">
      <alignment horizontal="center" vertical="center" wrapText="1"/>
      <protection locked="0"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6" xfId="20" applyFont="1" applyFill="1" applyBorder="1" applyAlignment="1" applyProtection="1">
      <alignment horizontal="center" vertical="center" wrapText="1"/>
      <protection locked="0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11" fillId="0" borderId="22" xfId="20" applyFont="1" applyFill="1" applyBorder="1" applyAlignment="1">
      <alignment horizontal="center" vertical="center"/>
    </xf>
  </cellXfs>
  <cellStyles count="5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Normální 10 10 2" xfId="576"/>
    <cellStyle name="Normální 10 11 2" xfId="577"/>
    <cellStyle name="normální_List1" xfId="5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75" zoomScaleNormal="75" workbookViewId="0" topLeftCell="A1">
      <selection activeCell="C4" sqref="C4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10" customWidth="1"/>
    <col min="8" max="8" width="16.19921875" style="10" bestFit="1" customWidth="1"/>
    <col min="9" max="9" width="14.09765625" style="27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9.296875" style="27" customWidth="1"/>
    <col min="15" max="15" width="22.796875" style="3" customWidth="1"/>
    <col min="16" max="16" width="6.09765625" style="2" customWidth="1"/>
    <col min="17" max="17" width="12.59765625" style="34" bestFit="1" customWidth="1"/>
    <col min="18" max="16384" width="8.796875" style="3" customWidth="1"/>
  </cols>
  <sheetData>
    <row r="1" spans="1:15" ht="14.25">
      <c r="A1" s="71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51">
      <c r="A2" s="50" t="s">
        <v>0</v>
      </c>
      <c r="B2" s="51" t="s">
        <v>15</v>
      </c>
      <c r="C2" s="52" t="s">
        <v>1</v>
      </c>
      <c r="D2" s="51" t="s">
        <v>2</v>
      </c>
      <c r="E2" s="51" t="s">
        <v>14</v>
      </c>
      <c r="F2" s="51" t="s">
        <v>13</v>
      </c>
      <c r="G2" s="53" t="s">
        <v>3</v>
      </c>
      <c r="H2" s="53" t="s">
        <v>11</v>
      </c>
      <c r="I2" s="51" t="s">
        <v>12</v>
      </c>
      <c r="J2" s="54" t="s">
        <v>10</v>
      </c>
      <c r="K2" s="54" t="s">
        <v>9</v>
      </c>
      <c r="L2" s="55" t="s">
        <v>4</v>
      </c>
      <c r="M2" s="54" t="s">
        <v>5</v>
      </c>
      <c r="N2" s="51" t="s">
        <v>18</v>
      </c>
      <c r="O2" s="56" t="s">
        <v>8</v>
      </c>
    </row>
    <row r="3" spans="1:17" s="24" customFormat="1" ht="114">
      <c r="A3" s="31">
        <v>1</v>
      </c>
      <c r="B3" s="33" t="s">
        <v>19</v>
      </c>
      <c r="C3" s="57" t="s">
        <v>34</v>
      </c>
      <c r="D3" s="35">
        <v>2</v>
      </c>
      <c r="E3" s="32"/>
      <c r="F3" s="32"/>
      <c r="G3" s="63"/>
      <c r="H3" s="64">
        <f>D3*G3</f>
        <v>0</v>
      </c>
      <c r="I3" s="65">
        <v>176400</v>
      </c>
      <c r="J3" s="65" t="s">
        <v>31</v>
      </c>
      <c r="K3" s="40" t="s">
        <v>29</v>
      </c>
      <c r="L3" s="41">
        <v>4831</v>
      </c>
      <c r="M3" s="58" t="s">
        <v>30</v>
      </c>
      <c r="N3" s="41" t="s">
        <v>32</v>
      </c>
      <c r="O3" s="39" t="s">
        <v>27</v>
      </c>
      <c r="P3" s="28"/>
      <c r="Q3" s="34"/>
    </row>
    <row r="4" spans="1:17" s="24" customFormat="1" ht="128.25">
      <c r="A4" s="31">
        <v>2</v>
      </c>
      <c r="B4" s="42" t="s">
        <v>20</v>
      </c>
      <c r="C4" s="43" t="s">
        <v>28</v>
      </c>
      <c r="D4" s="35">
        <v>2</v>
      </c>
      <c r="E4" s="32"/>
      <c r="F4" s="32"/>
      <c r="G4" s="63"/>
      <c r="H4" s="64">
        <f aca="true" t="shared" si="0" ref="H4:H7">D4*G4</f>
        <v>0</v>
      </c>
      <c r="I4" s="65">
        <v>10580</v>
      </c>
      <c r="J4" s="65" t="s">
        <v>31</v>
      </c>
      <c r="K4" s="40" t="s">
        <v>29</v>
      </c>
      <c r="L4" s="41">
        <v>4831</v>
      </c>
      <c r="M4" s="58" t="s">
        <v>30</v>
      </c>
      <c r="N4" s="41" t="s">
        <v>32</v>
      </c>
      <c r="O4" s="39" t="s">
        <v>27</v>
      </c>
      <c r="P4" s="28"/>
      <c r="Q4" s="34"/>
    </row>
    <row r="5" spans="1:17" s="24" customFormat="1" ht="71.25">
      <c r="A5" s="31">
        <v>3</v>
      </c>
      <c r="B5" s="33" t="s">
        <v>21</v>
      </c>
      <c r="C5" s="59" t="s">
        <v>25</v>
      </c>
      <c r="D5" s="35">
        <v>2</v>
      </c>
      <c r="E5" s="35"/>
      <c r="F5" s="35"/>
      <c r="G5" s="63"/>
      <c r="H5" s="64">
        <f t="shared" si="0"/>
        <v>0</v>
      </c>
      <c r="I5" s="65">
        <v>65000</v>
      </c>
      <c r="J5" s="65" t="s">
        <v>31</v>
      </c>
      <c r="K5" s="40" t="s">
        <v>29</v>
      </c>
      <c r="L5" s="41">
        <v>4831</v>
      </c>
      <c r="M5" s="58" t="s">
        <v>30</v>
      </c>
      <c r="N5" s="41" t="s">
        <v>32</v>
      </c>
      <c r="O5" s="39" t="s">
        <v>27</v>
      </c>
      <c r="P5" s="28"/>
      <c r="Q5" s="34"/>
    </row>
    <row r="6" spans="1:17" s="24" customFormat="1" ht="94.5" customHeight="1">
      <c r="A6" s="31">
        <v>4</v>
      </c>
      <c r="B6" s="60" t="s">
        <v>22</v>
      </c>
      <c r="C6" s="61" t="s">
        <v>24</v>
      </c>
      <c r="D6" s="35">
        <v>2</v>
      </c>
      <c r="E6" s="32"/>
      <c r="F6" s="32"/>
      <c r="G6" s="63"/>
      <c r="H6" s="64">
        <f t="shared" si="0"/>
        <v>0</v>
      </c>
      <c r="I6" s="65">
        <v>31000</v>
      </c>
      <c r="J6" s="65" t="s">
        <v>31</v>
      </c>
      <c r="K6" s="40" t="s">
        <v>29</v>
      </c>
      <c r="L6" s="41">
        <v>4831</v>
      </c>
      <c r="M6" s="58" t="s">
        <v>30</v>
      </c>
      <c r="N6" s="41" t="s">
        <v>32</v>
      </c>
      <c r="O6" s="39" t="s">
        <v>27</v>
      </c>
      <c r="P6" s="28"/>
      <c r="Q6" s="34"/>
    </row>
    <row r="7" spans="1:17" s="24" customFormat="1" ht="72" thickBot="1">
      <c r="A7" s="44">
        <v>5</v>
      </c>
      <c r="B7" s="45" t="s">
        <v>23</v>
      </c>
      <c r="C7" s="46" t="s">
        <v>26</v>
      </c>
      <c r="D7" s="47">
        <v>2</v>
      </c>
      <c r="E7" s="48"/>
      <c r="F7" s="48"/>
      <c r="G7" s="66"/>
      <c r="H7" s="67">
        <f t="shared" si="0"/>
        <v>0</v>
      </c>
      <c r="I7" s="68">
        <v>6000</v>
      </c>
      <c r="J7" s="68" t="s">
        <v>31</v>
      </c>
      <c r="K7" s="36" t="s">
        <v>29</v>
      </c>
      <c r="L7" s="37">
        <v>4831</v>
      </c>
      <c r="M7" s="49" t="s">
        <v>30</v>
      </c>
      <c r="N7" s="37" t="s">
        <v>32</v>
      </c>
      <c r="O7" s="62" t="s">
        <v>27</v>
      </c>
      <c r="P7" s="28"/>
      <c r="Q7" s="34"/>
    </row>
    <row r="8" spans="1:15" ht="14.25">
      <c r="A8" s="82" t="s">
        <v>17</v>
      </c>
      <c r="B8" s="83"/>
      <c r="C8" s="83"/>
      <c r="D8" s="83"/>
      <c r="E8" s="83"/>
      <c r="F8" s="83"/>
      <c r="G8" s="86" t="s">
        <v>6</v>
      </c>
      <c r="H8" s="87"/>
      <c r="I8" s="90">
        <f>SUM(I3:I7)</f>
        <v>288980</v>
      </c>
      <c r="J8" s="69"/>
      <c r="K8" s="12"/>
      <c r="L8" s="18"/>
      <c r="M8" s="12"/>
      <c r="N8" s="12"/>
      <c r="O8" s="15"/>
    </row>
    <row r="9" spans="1:15" ht="18.75" thickBot="1">
      <c r="A9" s="84"/>
      <c r="B9" s="85"/>
      <c r="C9" s="85"/>
      <c r="D9" s="85"/>
      <c r="E9" s="85"/>
      <c r="F9" s="85"/>
      <c r="G9" s="88"/>
      <c r="H9" s="89"/>
      <c r="I9" s="90"/>
      <c r="J9" s="70"/>
      <c r="K9" s="6"/>
      <c r="L9" s="19"/>
      <c r="M9" s="4"/>
      <c r="N9" s="4"/>
      <c r="O9" s="16"/>
    </row>
    <row r="10" spans="1:15" ht="30" customHeight="1">
      <c r="A10" s="15"/>
      <c r="B10" s="15"/>
      <c r="C10" s="7"/>
      <c r="D10" s="15"/>
      <c r="E10" s="15"/>
      <c r="F10" s="15"/>
      <c r="G10" s="74" t="s">
        <v>7</v>
      </c>
      <c r="H10" s="75"/>
      <c r="I10" s="78">
        <f>SUM(H3:H7)</f>
        <v>0</v>
      </c>
      <c r="J10" s="79"/>
      <c r="K10" s="12"/>
      <c r="L10" s="20"/>
      <c r="M10" s="13"/>
      <c r="N10" s="13"/>
      <c r="O10" s="17"/>
    </row>
    <row r="11" spans="1:15" ht="30" customHeight="1" thickBot="1">
      <c r="A11" s="15"/>
      <c r="B11" s="15"/>
      <c r="C11" s="7"/>
      <c r="D11" s="15"/>
      <c r="E11" s="15"/>
      <c r="F11" s="15"/>
      <c r="G11" s="76"/>
      <c r="H11" s="77"/>
      <c r="I11" s="80"/>
      <c r="J11" s="81"/>
      <c r="K11" s="14"/>
      <c r="L11" s="21"/>
      <c r="M11" s="25"/>
      <c r="N11" s="25"/>
      <c r="O11" s="17"/>
    </row>
    <row r="12" spans="12:15" ht="14.25">
      <c r="L12" s="21"/>
      <c r="M12" s="5"/>
      <c r="N12" s="5"/>
      <c r="O12" s="1"/>
    </row>
    <row r="13" spans="12:15" ht="14.25">
      <c r="L13" s="21"/>
      <c r="M13" s="5"/>
      <c r="N13" s="5"/>
      <c r="O13" s="1"/>
    </row>
    <row r="14" spans="2:9" ht="14.25">
      <c r="B14" s="3"/>
      <c r="D14" s="3" t="s">
        <v>16</v>
      </c>
      <c r="I14" s="26"/>
    </row>
    <row r="15" ht="14.25">
      <c r="C15" s="38"/>
    </row>
    <row r="17" ht="14.25">
      <c r="P17" s="3"/>
    </row>
    <row r="18" spans="3:9" ht="14.25">
      <c r="C18" s="38"/>
      <c r="H18" s="29"/>
      <c r="I18" s="30"/>
    </row>
    <row r="20" ht="14.25">
      <c r="G20" s="23"/>
    </row>
    <row r="30" ht="14.25">
      <c r="C30" s="9" t="s">
        <v>16</v>
      </c>
    </row>
  </sheetData>
  <mergeCells count="6">
    <mergeCell ref="A1:O1"/>
    <mergeCell ref="G10:H11"/>
    <mergeCell ref="I10:J11"/>
    <mergeCell ref="A8:F9"/>
    <mergeCell ref="G8:H9"/>
    <mergeCell ref="I8:I9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80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2022-09-01T07:58:03Z</cp:lastPrinted>
  <dcterms:created xsi:type="dcterms:W3CDTF">2014-09-19T08:24:32Z</dcterms:created>
  <dcterms:modified xsi:type="dcterms:W3CDTF">2022-09-19T10:02:24Z</dcterms:modified>
  <cp:category/>
  <cp:version/>
  <cp:contentType/>
  <cp:contentStatus/>
</cp:coreProperties>
</file>