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Propagace'!$A$1:$O$36</definedName>
  </definedNames>
  <calcPr calcId="162913"/>
</workbook>
</file>

<file path=xl/sharedStrings.xml><?xml version="1.0" encoding="utf-8"?>
<sst xmlns="http://schemas.openxmlformats.org/spreadsheetml/2006/main" count="79" uniqueCount="67">
  <si>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</si>
  <si>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</si>
  <si>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</si>
  <si>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</si>
  <si>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</si>
  <si>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</si>
  <si>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</si>
  <si>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</si>
  <si>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</si>
  <si>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</si>
  <si>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</si>
  <si>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</si>
  <si>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</si>
  <si>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</si>
  <si>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</si>
  <si>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Plastová propisovací tužka HDSP</t>
  </si>
  <si>
    <t>Plastová propisovací tužka barvy zelené (PANTONE 376 C/U, RAL: 6018) náplň tuhy modrá; potisk dle zadání. Vysouvání a zasouvání hrotu stiskem na horní části tužky (nikoliv z boční strany nebo otočně), rozměry cca 14x1,3 cm.</t>
  </si>
  <si>
    <t>4/4</t>
  </si>
  <si>
    <t>Ve velikosti min. 6 mm na výšku, šířka adekvátně. Potisk na obou stranách propisky.</t>
  </si>
  <si>
    <t>Lanyard HDSP</t>
  </si>
  <si>
    <t>Šňůrka dlouhá s trojzubcem, šířka šňůrky min. 19 mm - 22 mm, doplněna karabinkou a závěsem na telefon, barva šnůrky černá s oboustranným barevným potiskem, kratší část s karabinou a závěsem na mobil v černé barvě s potiskem na obou stranách.</t>
  </si>
  <si>
    <t>Plnobarevný oboustranný potisk celé delší části lanyardu</t>
  </si>
  <si>
    <t>Poznámkový blok/záznamní kniha</t>
  </si>
  <si>
    <t>Blok A5 linkovaný s deskami z PU kůže (barva černá) s 80 listy a textilní záložkou (barva zelená). Bez gumičky na pero.</t>
  </si>
  <si>
    <t>1/1</t>
  </si>
  <si>
    <t xml:space="preserve">Jednobarevný potisk celé přední i zadní strany desek dle zadané grafiky. </t>
  </si>
  <si>
    <t>Lanyard</t>
  </si>
  <si>
    <t>Linkovaný sešit</t>
  </si>
  <si>
    <t>Školní sešit z recyklovaného papíru min. 60 g/m2. Obálka z křídového papíru min.150 g/m2. Formát A5, 20 listů, linkovaný 8 mm. Vazba V1.</t>
  </si>
  <si>
    <t>4/0</t>
  </si>
  <si>
    <t xml:space="preserve">Barevný potisk celé přední strany obálky dle zadané grafiky. (vrchní strana sešitu) </t>
  </si>
  <si>
    <t>Blok A5</t>
  </si>
  <si>
    <t>Blok lepený, formát A5, 20 listů, papír 80g/m2, linkovaný, lepený v hlavě, potisk 1/0 všech listů  v dolní části listu kromě 1. listu, blok podložen kartonem; první list 100g/m2 křídový papír lesklý celoplošný potisk dle zadání</t>
  </si>
  <si>
    <t>1x potisk na obálce; 20x na jednotlivých listech (logo FF UHK)</t>
  </si>
  <si>
    <t>obálka (1. list) celobarevný 4/0; ostatní listy potisk jednobarevný (černý) 1/0</t>
  </si>
  <si>
    <t xml:space="preserve">obálka potisk A5, ostatní listy potisk o min. potisknutelné ploše 14,5 cm (šířka) x 2,5 cm (výška) </t>
  </si>
  <si>
    <t>Sada kancelářských potřeb v látkovém pouzdře</t>
  </si>
  <si>
    <t xml:space="preserve">Pouzdro z juty/bavlny, velikost 18,5x18 cm. Obsah: bambusové/dřevěné pravítko (15 cm), neořezaná tužka z papíru (vel. min. 13 cm, max. 17,5 cm), kartónové/bambusové kuličkové pero s modrou náplní (vel. min. 13 cm, max. 14,4 cm), dřevěné ořezávátko a guma. </t>
  </si>
  <si>
    <t> 1</t>
  </si>
  <si>
    <t>1/0</t>
  </si>
  <si>
    <t xml:space="preserve">Černý potisk přední strany sady dle zadané grafiky. </t>
  </si>
  <si>
    <t>Sada psacích potřeb v dárkové dřevěné krabičce </t>
  </si>
  <si>
    <t>Dřevěná psací souprava, uvnitř propisovací tužka s modrou náplní a miktoužka s tuhou. Rozměr krabičky cca 16 × 5 × 2 cm.</t>
  </si>
  <si>
    <t>Černý potisk přední strany sady dle zadané grafiky.</t>
  </si>
  <si>
    <t>Plastová propisovací tužka FF UHK</t>
  </si>
  <si>
    <t>Elegantní kovové pero FF UHK</t>
  </si>
  <si>
    <t>Kovová propisovací tužka barvy zelené (PANTONE 376 C/U, RAL: 6018) náplň tuhy modrá; potisk dle zadání. Vysouvání a zasouvání hrotu stiskem na horní části tužky (nikoliv z boční strany nebo otočně), rozměry cca 14x1,3 cm.</t>
  </si>
  <si>
    <t>Ve velikosti min. 6 mm na výšku, šířka adekvátně. Potisk na obou stranách pera klipu na vrchu pera.</t>
  </si>
  <si>
    <t>Taška papírová</t>
  </si>
  <si>
    <t>Papírová taška (bílý papír matný) o rozměrech cca. 230 x 100 x 320 mm, s držadly (tkaničková/bavlněná šňůrka), nosnost minimálně 3kg, potisk dle zadání</t>
  </si>
  <si>
    <t>2 celoplošné potisky z obou čelních vnějších stran tašky</t>
  </si>
  <si>
    <t>4/4 celoplošný</t>
  </si>
  <si>
    <t>Reflexní pásky</t>
  </si>
  <si>
    <t>Rychloupínací reflexní (fluorescentní) pásek - náramek zelené barvy (PANTONE 376 C/U, RAL: 6018), odráží světlo, funguje jako bezpečnostní prvek, rozměr cca 30x300 mm, potisk AJ logem FF UHK a Erasmus+</t>
  </si>
  <si>
    <t xml:space="preserve">2 (Aj logo FF UHK a logo Erasmus+) </t>
  </si>
  <si>
    <t>jednobarevný potisk (černý)</t>
  </si>
  <si>
    <t xml:space="preserve">minimální potisknutené plochy 2x o velikosti cca 5x3cm </t>
  </si>
  <si>
    <t>Flashdisk v dárkové krabičce</t>
  </si>
  <si>
    <t xml:space="preserve">USB flash disk s otočnou kovovou krytkou a kovovým poutkem. Kapacita 64GB. Materiál: kov, Provedení: cca 55 x 14 x 8 mm, USB 3.0. Krabička kovová s průhledovým víčkem a výplní. </t>
  </si>
  <si>
    <t xml:space="preserve">Potisk flashdisku na přední a zadní straně. (logo FF UHK a Eramus+).  </t>
  </si>
  <si>
    <t>Tomáš Vodička</t>
  </si>
  <si>
    <t>Mgr. Iva Junová, Ph.D.</t>
  </si>
  <si>
    <t>FF UHK (Víta Nejdelého 573/4), T. Vodička, tel. 731 843 486</t>
  </si>
  <si>
    <t>Stephanie Inge Rudwick, Ph.D.</t>
  </si>
  <si>
    <t>FF UHK (Víta Nejdelého 573/4), T. Vodička, tel. 731 843 480</t>
  </si>
  <si>
    <t>Maximální cena všech položek v Kč bez DPH</t>
  </si>
  <si>
    <t>Dodávky na propagaci -02-2022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</si>
</sst>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FF0000"/>
      <name val="Verdana"/>
      <family val="2"/>
    </font>
    <font>
      <b/>
      <sz val="9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44" fontId="10" fillId="3" borderId="4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4" xfId="2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15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4" fontId="13" fillId="0" borderId="8" xfId="20" applyFont="1" applyFill="1" applyBorder="1" applyAlignment="1" applyProtection="1">
      <alignment horizontal="center" vertical="center" wrapText="1"/>
      <protection locked="0"/>
    </xf>
    <xf numFmtId="44" fontId="13" fillId="0" borderId="9" xfId="20" applyFont="1" applyFill="1" applyBorder="1" applyAlignment="1" applyProtection="1">
      <alignment horizontal="center" vertical="center" wrapText="1"/>
      <protection locked="0"/>
    </xf>
    <xf numFmtId="44" fontId="13" fillId="0" borderId="3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0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4" fontId="10" fillId="5" borderId="1" xfId="20" applyFont="1" applyFill="1" applyBorder="1" applyAlignment="1">
      <alignment horizontal="center" vertical="center"/>
    </xf>
    <xf numFmtId="44" fontId="10" fillId="5" borderId="4" xfId="20" applyFont="1" applyFill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44" fontId="16" fillId="5" borderId="1" xfId="20" applyFont="1" applyFill="1" applyBorder="1" applyAlignment="1">
      <alignment horizontal="center" vertical="center" wrapText="1"/>
    </xf>
    <xf numFmtId="44" fontId="16" fillId="6" borderId="1" xfId="2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34</xdr:row>
      <xdr:rowOff>57150</xdr:rowOff>
    </xdr:from>
    <xdr:to>
      <xdr:col>2</xdr:col>
      <xdr:colOff>2247900</xdr:colOff>
      <xdr:row>36</xdr:row>
      <xdr:rowOff>9525</xdr:rowOff>
    </xdr:to>
    <xdr:sp macro="" textlink="">
      <xdr:nvSpPr>
        <xdr:cNvPr id="2" name="TextovéPole 1"/>
        <xdr:cNvSpPr txBox="1"/>
      </xdr:nvSpPr>
      <xdr:spPr>
        <a:xfrm>
          <a:off x="3381375" y="13106400"/>
          <a:ext cx="1095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9"/>
  <sheetViews>
    <sheetView tabSelected="1" zoomScale="85" zoomScaleNormal="85" zoomScaleSheetLayoutView="70" workbookViewId="0" topLeftCell="A7">
      <selection activeCell="E5" sqref="E5"/>
    </sheetView>
  </sheetViews>
  <sheetFormatPr defaultColWidth="9.140625" defaultRowHeight="15"/>
  <cols>
    <col min="1" max="1" width="5.7109375" style="1" customWidth="1"/>
    <col min="2" max="2" width="27.7109375" style="1" customWidth="1"/>
    <col min="3" max="3" width="65.8515625" style="1" customWidth="1"/>
    <col min="4" max="4" width="8.140625" style="1" bestFit="1" customWidth="1"/>
    <col min="5" max="5" width="18.140625" style="1" customWidth="1"/>
    <col min="6" max="6" width="20.57421875" style="1" customWidth="1"/>
    <col min="7" max="7" width="41.57421875" style="1" customWidth="1"/>
    <col min="8" max="8" width="17.7109375" style="10" customWidth="1"/>
    <col min="9" max="9" width="23.28125" style="10" customWidth="1"/>
    <col min="10" max="10" width="20.57421875" style="1" customWidth="1"/>
    <col min="11" max="11" width="13.421875" style="2" customWidth="1"/>
    <col min="12" max="13" width="11.140625" style="13" customWidth="1"/>
    <col min="14" max="14" width="13.421875" style="13" customWidth="1"/>
    <col min="15" max="15" width="18.28125" style="1" customWidth="1"/>
    <col min="16" max="16384" width="9.140625" style="1" customWidth="1"/>
  </cols>
  <sheetData>
    <row r="1" spans="1:15" ht="30" customHeight="1">
      <c r="A1" s="21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ht="58.5" customHeight="1">
      <c r="A2" s="40" t="s">
        <v>0</v>
      </c>
      <c r="B2" s="41" t="s">
        <v>1</v>
      </c>
      <c r="C2" s="42" t="s">
        <v>2</v>
      </c>
      <c r="D2" s="41" t="s">
        <v>3</v>
      </c>
      <c r="E2" s="39" t="s">
        <v>12</v>
      </c>
      <c r="F2" s="39" t="s">
        <v>4</v>
      </c>
      <c r="G2" s="39" t="s">
        <v>5</v>
      </c>
      <c r="H2" s="43" t="s">
        <v>13</v>
      </c>
      <c r="I2" s="44" t="s">
        <v>14</v>
      </c>
      <c r="J2" s="45" t="s">
        <v>65</v>
      </c>
      <c r="K2" s="41" t="s">
        <v>7</v>
      </c>
      <c r="L2" s="41" t="s">
        <v>8</v>
      </c>
      <c r="M2" s="41" t="s">
        <v>9</v>
      </c>
      <c r="N2" s="41" t="s">
        <v>10</v>
      </c>
      <c r="O2" s="46" t="s">
        <v>11</v>
      </c>
    </row>
    <row r="3" spans="1:15" s="7" customFormat="1" ht="51">
      <c r="A3" s="6">
        <v>1</v>
      </c>
      <c r="B3" s="15" t="s">
        <v>15</v>
      </c>
      <c r="C3" s="16" t="s">
        <v>16</v>
      </c>
      <c r="D3" s="17">
        <v>250</v>
      </c>
      <c r="E3" s="17">
        <v>2</v>
      </c>
      <c r="F3" s="17" t="s">
        <v>17</v>
      </c>
      <c r="G3" s="17" t="s">
        <v>18</v>
      </c>
      <c r="H3" s="5"/>
      <c r="I3" s="11">
        <f>H3*D3</f>
        <v>0</v>
      </c>
      <c r="J3" s="37">
        <v>122000</v>
      </c>
      <c r="K3" s="30" t="s">
        <v>60</v>
      </c>
      <c r="L3" s="32" t="s">
        <v>61</v>
      </c>
      <c r="M3" s="32">
        <v>6301</v>
      </c>
      <c r="N3" s="32">
        <v>3900</v>
      </c>
      <c r="O3" s="34" t="s">
        <v>62</v>
      </c>
    </row>
    <row r="4" spans="1:15" s="7" customFormat="1" ht="51">
      <c r="A4" s="6">
        <v>2</v>
      </c>
      <c r="B4" s="15" t="s">
        <v>19</v>
      </c>
      <c r="C4" s="16" t="s">
        <v>20</v>
      </c>
      <c r="D4" s="17">
        <v>250</v>
      </c>
      <c r="E4" s="17">
        <v>1</v>
      </c>
      <c r="F4" s="17" t="s">
        <v>17</v>
      </c>
      <c r="G4" s="17" t="s">
        <v>21</v>
      </c>
      <c r="H4" s="5"/>
      <c r="I4" s="11">
        <f aca="true" t="shared" si="0" ref="I4:I15">H4*D4</f>
        <v>0</v>
      </c>
      <c r="J4" s="37"/>
      <c r="K4" s="30"/>
      <c r="L4" s="32"/>
      <c r="M4" s="32"/>
      <c r="N4" s="32"/>
      <c r="O4" s="34"/>
    </row>
    <row r="5" spans="1:15" s="7" customFormat="1" ht="51" customHeight="1">
      <c r="A5" s="6">
        <v>3</v>
      </c>
      <c r="B5" s="15" t="s">
        <v>22</v>
      </c>
      <c r="C5" s="16" t="s">
        <v>23</v>
      </c>
      <c r="D5" s="17">
        <v>300</v>
      </c>
      <c r="E5" s="17">
        <v>2</v>
      </c>
      <c r="F5" s="17" t="s">
        <v>24</v>
      </c>
      <c r="G5" s="17" t="s">
        <v>25</v>
      </c>
      <c r="H5" s="5"/>
      <c r="I5" s="11">
        <f t="shared" si="0"/>
        <v>0</v>
      </c>
      <c r="J5" s="37"/>
      <c r="K5" s="30" t="s">
        <v>60</v>
      </c>
      <c r="L5" s="32" t="s">
        <v>63</v>
      </c>
      <c r="M5" s="32">
        <v>4654</v>
      </c>
      <c r="N5" s="32">
        <v>3900</v>
      </c>
      <c r="O5" s="34" t="s">
        <v>64</v>
      </c>
    </row>
    <row r="6" spans="1:15" s="7" customFormat="1" ht="51">
      <c r="A6" s="6">
        <v>4</v>
      </c>
      <c r="B6" s="15" t="s">
        <v>26</v>
      </c>
      <c r="C6" s="16" t="s">
        <v>20</v>
      </c>
      <c r="D6" s="17">
        <v>500</v>
      </c>
      <c r="E6" s="17">
        <v>1</v>
      </c>
      <c r="F6" s="17" t="s">
        <v>17</v>
      </c>
      <c r="G6" s="17" t="s">
        <v>21</v>
      </c>
      <c r="H6" s="5"/>
      <c r="I6" s="11">
        <f t="shared" si="0"/>
        <v>0</v>
      </c>
      <c r="J6" s="37"/>
      <c r="K6" s="30"/>
      <c r="L6" s="32"/>
      <c r="M6" s="32"/>
      <c r="N6" s="32"/>
      <c r="O6" s="34"/>
    </row>
    <row r="7" spans="1:15" s="7" customFormat="1" ht="38.25">
      <c r="A7" s="6">
        <v>5</v>
      </c>
      <c r="B7" s="15" t="s">
        <v>27</v>
      </c>
      <c r="C7" s="16" t="s">
        <v>28</v>
      </c>
      <c r="D7" s="17">
        <v>150</v>
      </c>
      <c r="E7" s="17">
        <v>1</v>
      </c>
      <c r="F7" s="17" t="s">
        <v>29</v>
      </c>
      <c r="G7" s="17" t="s">
        <v>30</v>
      </c>
      <c r="H7" s="5"/>
      <c r="I7" s="11">
        <f t="shared" si="0"/>
        <v>0</v>
      </c>
      <c r="J7" s="37"/>
      <c r="K7" s="30"/>
      <c r="L7" s="32"/>
      <c r="M7" s="32"/>
      <c r="N7" s="32"/>
      <c r="O7" s="34"/>
    </row>
    <row r="8" spans="1:15" s="7" customFormat="1" ht="63.75">
      <c r="A8" s="6">
        <v>6</v>
      </c>
      <c r="B8" s="15" t="s">
        <v>31</v>
      </c>
      <c r="C8" s="16" t="s">
        <v>32</v>
      </c>
      <c r="D8" s="17">
        <v>300</v>
      </c>
      <c r="E8" s="17" t="s">
        <v>33</v>
      </c>
      <c r="F8" s="17" t="s">
        <v>34</v>
      </c>
      <c r="G8" s="17" t="s">
        <v>35</v>
      </c>
      <c r="H8" s="5"/>
      <c r="I8" s="11">
        <f t="shared" si="0"/>
        <v>0</v>
      </c>
      <c r="J8" s="37"/>
      <c r="K8" s="30"/>
      <c r="L8" s="32"/>
      <c r="M8" s="32"/>
      <c r="N8" s="32"/>
      <c r="O8" s="34"/>
    </row>
    <row r="9" spans="1:15" s="7" customFormat="1" ht="63.75">
      <c r="A9" s="6">
        <v>7</v>
      </c>
      <c r="B9" s="15" t="s">
        <v>36</v>
      </c>
      <c r="C9" s="16" t="s">
        <v>37</v>
      </c>
      <c r="D9" s="17">
        <v>200</v>
      </c>
      <c r="E9" s="17" t="s">
        <v>38</v>
      </c>
      <c r="F9" s="17" t="s">
        <v>39</v>
      </c>
      <c r="G9" s="17" t="s">
        <v>40</v>
      </c>
      <c r="H9" s="5"/>
      <c r="I9" s="11">
        <f t="shared" si="0"/>
        <v>0</v>
      </c>
      <c r="J9" s="37"/>
      <c r="K9" s="30"/>
      <c r="L9" s="32"/>
      <c r="M9" s="32"/>
      <c r="N9" s="32"/>
      <c r="O9" s="34"/>
    </row>
    <row r="10" spans="1:15" s="7" customFormat="1" ht="38.25">
      <c r="A10" s="6">
        <v>8</v>
      </c>
      <c r="B10" s="15" t="s">
        <v>41</v>
      </c>
      <c r="C10" s="16" t="s">
        <v>42</v>
      </c>
      <c r="D10" s="17">
        <v>100</v>
      </c>
      <c r="E10" s="17">
        <v>1</v>
      </c>
      <c r="F10" s="17" t="s">
        <v>39</v>
      </c>
      <c r="G10" s="17" t="s">
        <v>43</v>
      </c>
      <c r="H10" s="5"/>
      <c r="I10" s="11">
        <f t="shared" si="0"/>
        <v>0</v>
      </c>
      <c r="J10" s="37"/>
      <c r="K10" s="30"/>
      <c r="L10" s="32"/>
      <c r="M10" s="32"/>
      <c r="N10" s="32"/>
      <c r="O10" s="34"/>
    </row>
    <row r="11" spans="1:15" s="7" customFormat="1" ht="51">
      <c r="A11" s="6">
        <v>9</v>
      </c>
      <c r="B11" s="15" t="s">
        <v>44</v>
      </c>
      <c r="C11" s="16" t="s">
        <v>16</v>
      </c>
      <c r="D11" s="17">
        <v>500</v>
      </c>
      <c r="E11" s="17">
        <v>2</v>
      </c>
      <c r="F11" s="17" t="s">
        <v>17</v>
      </c>
      <c r="G11" s="17" t="s">
        <v>18</v>
      </c>
      <c r="H11" s="5"/>
      <c r="I11" s="11">
        <f t="shared" si="0"/>
        <v>0</v>
      </c>
      <c r="J11" s="37"/>
      <c r="K11" s="30"/>
      <c r="L11" s="32"/>
      <c r="M11" s="32"/>
      <c r="N11" s="32"/>
      <c r="O11" s="34"/>
    </row>
    <row r="12" spans="1:15" s="7" customFormat="1" ht="51">
      <c r="A12" s="6">
        <v>10</v>
      </c>
      <c r="B12" s="15" t="s">
        <v>45</v>
      </c>
      <c r="C12" s="16" t="s">
        <v>46</v>
      </c>
      <c r="D12" s="17">
        <v>300</v>
      </c>
      <c r="E12" s="17">
        <v>2</v>
      </c>
      <c r="F12" s="17" t="s">
        <v>17</v>
      </c>
      <c r="G12" s="17" t="s">
        <v>47</v>
      </c>
      <c r="H12" s="5"/>
      <c r="I12" s="11">
        <f t="shared" si="0"/>
        <v>0</v>
      </c>
      <c r="J12" s="37"/>
      <c r="K12" s="30"/>
      <c r="L12" s="32"/>
      <c r="M12" s="32"/>
      <c r="N12" s="32"/>
      <c r="O12" s="34"/>
    </row>
    <row r="13" spans="1:15" s="7" customFormat="1" ht="51">
      <c r="A13" s="6">
        <v>11</v>
      </c>
      <c r="B13" s="15" t="s">
        <v>48</v>
      </c>
      <c r="C13" s="16" t="s">
        <v>49</v>
      </c>
      <c r="D13" s="17">
        <v>300</v>
      </c>
      <c r="E13" s="17" t="s">
        <v>50</v>
      </c>
      <c r="F13" s="17" t="s">
        <v>51</v>
      </c>
      <c r="G13" s="17" t="s">
        <v>50</v>
      </c>
      <c r="H13" s="5"/>
      <c r="I13" s="11">
        <f t="shared" si="0"/>
        <v>0</v>
      </c>
      <c r="J13" s="37"/>
      <c r="K13" s="30"/>
      <c r="L13" s="32"/>
      <c r="M13" s="32"/>
      <c r="N13" s="32"/>
      <c r="O13" s="34"/>
    </row>
    <row r="14" spans="1:15" s="7" customFormat="1" ht="51">
      <c r="A14" s="6">
        <v>12</v>
      </c>
      <c r="B14" s="15" t="s">
        <v>52</v>
      </c>
      <c r="C14" s="16" t="s">
        <v>53</v>
      </c>
      <c r="D14" s="17">
        <v>100</v>
      </c>
      <c r="E14" s="17" t="s">
        <v>54</v>
      </c>
      <c r="F14" s="17" t="s">
        <v>55</v>
      </c>
      <c r="G14" s="17" t="s">
        <v>56</v>
      </c>
      <c r="H14" s="5"/>
      <c r="I14" s="11">
        <f t="shared" si="0"/>
        <v>0</v>
      </c>
      <c r="J14" s="37"/>
      <c r="K14" s="30"/>
      <c r="L14" s="32"/>
      <c r="M14" s="32"/>
      <c r="N14" s="32"/>
      <c r="O14" s="34"/>
    </row>
    <row r="15" spans="1:15" s="7" customFormat="1" ht="39" thickBot="1">
      <c r="A15" s="8">
        <v>13</v>
      </c>
      <c r="B15" s="18" t="s">
        <v>57</v>
      </c>
      <c r="C15" s="19" t="s">
        <v>58</v>
      </c>
      <c r="D15" s="20">
        <v>100</v>
      </c>
      <c r="E15" s="20">
        <v>2</v>
      </c>
      <c r="F15" s="20" t="s">
        <v>39</v>
      </c>
      <c r="G15" s="20" t="s">
        <v>59</v>
      </c>
      <c r="H15" s="9"/>
      <c r="I15" s="12">
        <f t="shared" si="0"/>
        <v>0</v>
      </c>
      <c r="J15" s="38"/>
      <c r="K15" s="31"/>
      <c r="L15" s="33"/>
      <c r="M15" s="33"/>
      <c r="N15" s="33"/>
      <c r="O15" s="35"/>
    </row>
    <row r="16" spans="2:10" ht="19.5" customHeight="1">
      <c r="B16" s="36"/>
      <c r="C16" s="36"/>
      <c r="H16" s="24" t="s">
        <v>6</v>
      </c>
      <c r="I16" s="25"/>
      <c r="J16" s="28">
        <f>SUM(I3:I15)</f>
        <v>0</v>
      </c>
    </row>
    <row r="17" spans="3:10" ht="13.5" thickBot="1">
      <c r="C17" s="3"/>
      <c r="H17" s="26"/>
      <c r="I17" s="27"/>
      <c r="J17" s="29"/>
    </row>
    <row r="18" ht="15">
      <c r="C18" s="14"/>
    </row>
    <row r="19" ht="15">
      <c r="J19" s="10"/>
    </row>
    <row r="35" ht="12.75"/>
    <row r="37" ht="12.75"/>
    <row r="40" ht="15">
      <c r="Z40" s="13"/>
    </row>
    <row r="42" ht="15">
      <c r="C42" s="4"/>
    </row>
    <row r="59" ht="15">
      <c r="C59" s="4"/>
    </row>
  </sheetData>
  <mergeCells count="15">
    <mergeCell ref="J3:J15"/>
    <mergeCell ref="K3:K4"/>
    <mergeCell ref="L3:L4"/>
    <mergeCell ref="M3:M4"/>
    <mergeCell ref="N3:N4"/>
    <mergeCell ref="O3:O4"/>
    <mergeCell ref="A1:O1"/>
    <mergeCell ref="H16:I17"/>
    <mergeCell ref="J16:J17"/>
    <mergeCell ref="B16:C16"/>
    <mergeCell ref="K5:K15"/>
    <mergeCell ref="L5:L15"/>
    <mergeCell ref="M5:M15"/>
    <mergeCell ref="N5:N15"/>
    <mergeCell ref="O5:O15"/>
  </mergeCells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1" r:id="rId2"/>
  <headerFooter>
    <oddHeader>&amp;RPříloha č. 1 - Specifikace položek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2021-10-08T05:09:21Z</cp:lastPrinted>
  <dcterms:created xsi:type="dcterms:W3CDTF">2013-06-20T07:33:46Z</dcterms:created>
  <dcterms:modified xsi:type="dcterms:W3CDTF">2022-04-22T10:18:39Z</dcterms:modified>
  <cp:category/>
  <cp:version/>
  <cp:contentType/>
  <cp:contentStatus/>
</cp:coreProperties>
</file>