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<sst xmlns="http://schemas.openxmlformats.org/spreadsheetml/2006/main" count="293" uniqueCount="133">
  <si>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</si>
  <si>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</si>
  <si>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</si>
  <si>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</si>
  <si>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</si>
  <si>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</si>
  <si>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</si>
  <si>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</si>
  <si>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</si>
  <si>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</si>
  <si>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</si>
  <si>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</si>
  <si>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</si>
  <si>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</si>
  <si>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</si>
  <si>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</si>
  <si>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</si>
  <si>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</si>
  <si>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</si>
  <si>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Prezentér</t>
  </si>
  <si>
    <t>Bezdrátový prezentér s laserovým ukazovátkem
Dosah min. 45 m
Joystick, podsvícená tlačítka
USB přijímač, možnost uložení přijímače v těle prezentéru
Funkce Plug &amp; Play, včetně paměťové SD karty min. 8 GB</t>
  </si>
  <si>
    <t>Mgr. Martin Kaliba, Ph.D.</t>
  </si>
  <si>
    <t>doc. PhDr. MgA. František Vaníček, Ph.D.</t>
  </si>
  <si>
    <t>01900</t>
  </si>
  <si>
    <t>34290</t>
  </si>
  <si>
    <t>budova A, Hradecká 1227
Bc. Petr Burian
(+420) 49 333 1302
mob. 737 227 176 
petr.burian@uhk.cz</t>
  </si>
  <si>
    <t>Brašna k notebooku</t>
  </si>
  <si>
    <t>Brašna k notebooku 15,6"
Polstrovaná kapsa na notebook, kapsa na příslušenství, odnímatelný délkově nastavitelný ramenní popruh
Požadována kompatibilita s notebookem Lenovo ThinkBook 15-IIL</t>
  </si>
  <si>
    <t>Brašna k notebooku 15,6"
Polstrovaná kapsa na notebook, kapsa na příslušenství, odnímatelný délkově nastavitelný ramenní popruh
Požadována kompatibilita s notebookem Dell Latitude 3510</t>
  </si>
  <si>
    <t>Externí disk</t>
  </si>
  <si>
    <t>Externí disk 2.5"
Kapacita:  min. 1 TB
Rozhraní: USB 3.0, napájení z USB
Tlačítko pro zálohování dat z PC, preferováno šedé provedení
Kabel USB</t>
  </si>
  <si>
    <t>Notebook</t>
  </si>
  <si>
    <t xml:space="preserve">CPU: průměrný výkon min 10000 bodů  (Average CPU Mark) dle aktuálního nezávislého testu Passmark,  automatické přetaktování, HyperThreading/Multi-Threading, podpora virtualizace
Displej: 15,6'' antireflexní, rozlišení min. 1920x1080
Operační paměť: min. 8 GB DDR4 min. 2 666 MHz
SSD min. 256GB M.2 PCIe
Výbava: WiFi 802.11ax, Bluetooth min. 5.0, podsvícená klávesnice s českou lokalizací, numerická klávesnice, čtečka paměťových karet
Minimální požadavky na rozhraní: HDMI, 2x USB 3.0, 1x USB-C, RJ-45, combo audio jack
Operační systém kompatibilní s OS na UHK v nejnovější verzi (např. Windows), CZ verze, hardware plně kompatibilní s OS
Záruka NBD min. 24 měsíců </t>
  </si>
  <si>
    <t>Mgr. Ladislav Rytíř</t>
  </si>
  <si>
    <t>Mgr. Richard  Thér</t>
  </si>
  <si>
    <t>0331</t>
  </si>
  <si>
    <t>č. m. 12160 Mgr. Eva Schimerová budova C</t>
  </si>
  <si>
    <t>budova C
nám. Svobody 301
Jakub Věcek
tel. (+420) 49 333 1116
mob. 776 227 091
jakub.vecek@uhk.cz</t>
  </si>
  <si>
    <t>č. m. 13200 Mgr. Silva Tichá Bambasová,  budova C</t>
  </si>
  <si>
    <t>č. m. 13210 Mgr. Matúš Barbuščák budova C</t>
  </si>
  <si>
    <t>č. m. 11110 Mgr. Marko Ján budova C</t>
  </si>
  <si>
    <t>č. m. 12160 Ing. Václav Gerstner budova C</t>
  </si>
  <si>
    <t>č. m. 52440 Mgr. Pavel Drnovský, Ph.D. budova E</t>
  </si>
  <si>
    <t>č. m. 11110 Mgr. Petr Vrána budova C</t>
  </si>
  <si>
    <t>č. m. 13200 Mgr. Ladislav Rytíř budova C</t>
  </si>
  <si>
    <t>Mgr. Richard Thér</t>
  </si>
  <si>
    <t>03311</t>
  </si>
  <si>
    <t>č. m. 13070  Mgr. Anežka Dragounová budova C</t>
  </si>
  <si>
    <t>č. m. 13200 Mgr. Ladislav Rytíř budova C  (Mgr. Kitty Soltészová)</t>
  </si>
  <si>
    <t>č. m. 13200 Mgr. Ladislav Rytíř budova C (Mgr. Anežka Dragounová)</t>
  </si>
  <si>
    <t>PC stanice</t>
  </si>
  <si>
    <t>Výkon CPU: min. 6 fyzických jader o výkonu min. 12350 bodů dle Passmark CPU Mark (www.cpubenchmark.net) v overall rating a min. 2850 bodů v single thread rating
Grafická karta: integrovaná, podpora zobrazení min. na 3 monitory
Operační pamět: min. DDR4 2666MHz, min. 8GB (možnost rozšíření až na 64GB), celkem min. 2 paměťové sloty
Pevný disk: min. 512 GB SSD PCIe NVMe
Optická mechanika: DVD±RW interní
Provedení skříně: MiniTower
Minimální požadavky na rozhraní: 2x DisplayPort, 1x VGA, 4x USB 2.0 (min. 2x v přední části), 4x USB 3.2 Gen1, 1x RJ-45, 1 x univerzální audio a zvukový výstup
Sloty PCIe:min. 1x PCIe x16, min. 2x PCIe x1
Počet interních pozic pro HDD: min. 1x 3,5"nebo 2x 2,5"
Síťová karta integrovaná Gigabit Ethernet LAN 10/100/1000 s podporou bootu přes PXE a UEFI
Příslušenství: CZ klávesnice včetně numerické části min. 101 kláves, myš optická s kolečkem
Zabezpečení: hardwarový diskrétní TPM 2.0 čip s certifikací TCG, možnost zaheslování BIOSu, otvor na uzamčení skříně lankem, detekce otevření šasi
Beznástrojový přístup do šasi min. pro otevření skříně, výměnu HDD, výměnu RAM a výměnu ODD (CD/DVD)
Vzdálená správa: pomocí nástrojů výrobce PC nebo pomocí balíčku do nástroje Microsoft System Center Configuration Manager, umožňující vzdálené zaheslování a update BIOSu a vzdálené povolení či zakázání optické jednotky a jednotlivých USB portů (možnost skupinového i jednotlivého povolení/zákázání USB portů), licence nástrojů pro vzdálenou správu nebo balíčku do MS SCCM součástí dodávky PC
Operační systém Windows min. 10, CZ verze, hardware plně kompatibilní s OS
Dodatečný SW zdarma ke stažení na webových stránkách výrobce, dostupný po celou dobu záruky počítače, umožňuje automatický update ovladačů, firmware  a podporu nastavení všech funkčních možností v BIOSu, diagnostiku jednotlivých komponent, podporu integrace vzdálené správy do MS SCCM
Záruka: Next Bussines Day min. 24 měsíců. Prodloužená záruka nad 12 měsíců musí být poskytnuta přímo výrobcem zařízení a musí být ověřitelná na veřejně přístupném webu výrobce.
V případě detekované vady pevného disku nebude dodavatel požadovat při záruční opravě vrácení pevného disku. Dodavatel nebude vyžadovat žádnou kompenzaci. 
Certifikace: EPEAT min. Silver, Energy Star na celou sestavu</t>
  </si>
  <si>
    <t>Monitor 4K</t>
  </si>
  <si>
    <t>LCD monitor: min. 28" IPS antireflexní, rozlišení min. 3840x2160, min. 60 Hz, statický kontrast 1000:1, svítivost min. 300 cd/m2, barevná hloubka min. 10 bit
Minimální požadavky na vstupy: 2x HDMI, 1x Display Port, 1x USB, sluchátkový výstup
Další vlastnosti a funkce: odezva max. 5 ms, HDR, filtr modrého světla, synchronizace FreeSync/G-Sync, FlickerFree, PiP
Součástí dodávky min. 1x kabel HDMI</t>
  </si>
  <si>
    <t>Mgr. Gabriela Slaninová, Ph.D.</t>
  </si>
  <si>
    <t>doc. Ing. Marcela Sokolová, Ph.D.</t>
  </si>
  <si>
    <t>02330</t>
  </si>
  <si>
    <t>94280</t>
  </si>
  <si>
    <t>budova J, FIM
Hradecká 1249/6
Karel Syrůček
tel. (+420) 49 333 2226
mob. 731 541 930
karel.syrucek@uhk.cz</t>
  </si>
  <si>
    <t>Ivana Špicarová (Mgr. et Mgr. Klára Zářecká, Ph.D.)</t>
  </si>
  <si>
    <t>N1304</t>
  </si>
  <si>
    <t>budova rektorátu
Rokitanského 62
Matyáš Vondra
tel. (+420) 49 333 2533
mob. 737 227 191
matyas.vondra@uhk.cz</t>
  </si>
  <si>
    <t>Ivana Špicarová (PhDr. Kateřina Štěpánková, Ph.D.)</t>
  </si>
  <si>
    <t>Pamět pro PC</t>
  </si>
  <si>
    <t>Paměť pro PC
Paměťový modul 1 x 4GB DDR3, frekvence 1600 MHz, časování CL11,
pracovní napětí 1.5V, Non ECC unbuffered, dual rank</t>
  </si>
  <si>
    <t>SSD disk</t>
  </si>
  <si>
    <t>Interní SSD disk 2,5" SATA III
Kapacita min. 240 GB, min. 140 TBW
Rychlost čtení/zápisu min. 520/450 MB/s
Tloušťka max. 7 mm</t>
  </si>
  <si>
    <t>Sluchátka s mikrofonem k PC</t>
  </si>
  <si>
    <t>Náhlavní headset se sluchátky uzavřené circumaurální konstrukce, integrovaný mikrofon s funkcí potlačení šumu
Frekvenční rozsah sluchátek min. 20 Hz- 20 kHz
Požadována kompatibilita s Combo Audio Jack rozhraním PC/notebooku - připojení 3,5 mm Combo Audio Jack nebo  2x 3,5 mm Jack s redukcí (2x 3,5 F/1x 3,5 M)
Podpora min. AAC a SBC
Nastavitelný hlavový most a polstrované náušníky, ovládání hlasitosti na kabelu, délka kabelu min. 1,5 m</t>
  </si>
  <si>
    <t>Ing. Ivan Soukal, Ph.D.</t>
  </si>
  <si>
    <t>Ing. Jan Mačí, Ph.D.</t>
  </si>
  <si>
    <t>02320</t>
  </si>
  <si>
    <t>Tablet PC, překlopitelná konstrukce
CPU: průměrný výkon min. 12000 bodů (Average CPU Mark) dle nezávislého testu Passmark, podpora virtualizace
Počet jader procesoru min. 12/16T, TDP max. 28 W
Displej: 14", rozlišení min. 3840 x 2400 bodů při 60 Hz obnovovací frekvence, dotykový displej, podpora stylusu
Grafická karta průměrný výkon min. 2700 bodů Average G3D Mark dle nezávislého testu Passmark
Operační paměť: min. 16 GB DDR5 
Pevný disk: SSD min. 1000 GB M.2 PCIe NVMe
Minimální požadavky na rozhraní:  1x USB-C, Thunderbolt 4
Výbava: WiFi 802.11ax, Bluetooth 5.2, podsvícená klávesnice, aktivní stylus, podpora nabíjení přes USB-C
Záruka NBD On-site min. 36 měsíců
Operační systém Windows min. ve verzi 10, CZ verze, hardware plně kompatibilní s OS</t>
  </si>
  <si>
    <t>CPU: průměrný výkon min. 21000 bodů (Average CPU Mark) dle nezávislého testu Passmark
Počet jader procesoru min. 8/16T, TDP max. 45 W
Displej: 15.6" IPS dotykový, rozlišení min. 1920 x 1080 bodů, min. 144 Hz
Grafická karta průměrný výkon min. 15000 bodů Average G3D Mark dle nezávislého testu Passmark
Operační paměť: min. 16 GB DDR4
Pevný disk: SSD min. 1000 GB 
Minimální požadavky na rozhraní: 3x USB 3.2 Type-A, USB  Type-C, HDMI
Výbava: WiFi 802.11ax, Bluetooth 5, kapacita baterie min. 45 Wh
Další vlastnosti a funkce: podsvícená klávesnice s českou lokalizací
Operační systém Windows min. ve verzi 10, CZ verze, hardware plně kompatibilní s OS</t>
  </si>
  <si>
    <t>CPU: průměrný výkon min. 10000 bodů (Average CPU Mark) dle nezávislého testu Passmark, podpora virtualizace
Počet jader procesoru min. 4/8T, TDP max. 28 W
Displej: 14" IPS dotykový, rozlišení min. 1920 x 1080 bodů, , min. 60 Hz
Grafická karta průměrný výkon min. 2700 bodů Average G3D Mark dle nezávislého testu Passmark
Operační paměť: min. 16 GB DDR4
Pevný disk: SSD min. 512 GB 
Minimální požadavky na rozhraní: 2x USB 3.0, USB-C/Thunderbolt 4, HDMI, combo audio jack
Výbava: WiFi 802.11ax, Bluetooth 5, výdrž na baterii min. 14 hod.
Další vlastnosti a funkce: podsvícená klávesnice s českou lokalizací, podpora nabíjení přes USB-C, hmotnost max. 1.15 kg
Operační systém Windows min. ve verzi 10, CZ verze, hardware plně kompatibilní s OS</t>
  </si>
  <si>
    <t>doc. Ing. Robert Frischer, Ph.D.</t>
  </si>
  <si>
    <t>5104/5105
50 %/ 50 %</t>
  </si>
  <si>
    <t>02910</t>
  </si>
  <si>
    <t>Budova J</t>
  </si>
  <si>
    <r>
      <t xml:space="preserve">budova J, FIM
Hradecká 1249/6
Karel Syrůček
tel. (+420) 49 333 2226
mob. 731 541 930
karel.syrucek@uhk.cz
</t>
    </r>
    <r>
      <rPr>
        <b/>
        <sz val="11"/>
        <color rgb="FFFF0000"/>
        <rFont val="Verdana"/>
        <family val="2"/>
      </rPr>
      <t>doba dodání pro tuto položku je 60 dnů (viz čl. 4.1 Smlouvy)</t>
    </r>
  </si>
  <si>
    <t>CPU: průměrný výkon min 10 000 bodů  (Average CPU Mark) dle aktuálního nezávislého testu Passmark, podpora virtualizace
Displej: 14'' IPS antireflexní, rozlišení min. 1920x1080
Operační paměť: min. 16 GB DDR4 
Disky:  SSD min. 512 GB M.2
Výbava: podsvícená klávesnice s českou lokalizací, čtečka paměťových karet
Minimální požadavky na rozhraní:  WiFi 802.11ax, Bluetooth min. 5.0 , 1x HDMI, 2x USB 3.0, 1x USB-C, 1x LAN
Další vlastnosti a funkce: podpora nabíjení přes USB-C, hmotnost max. 1,5 kg
Záruka NBD min. 24 měsíců
Operační systém Windows min. ve verzi 10, CZ verze, hardware plně kompatibilní s OS</t>
  </si>
  <si>
    <t>Mgr. Maria Khalikova, CSc.</t>
  </si>
  <si>
    <t>prof. Musilek</t>
  </si>
  <si>
    <t xml:space="preserve"> 1000/04450</t>
  </si>
  <si>
    <t>Katedra Chemie, PřF</t>
  </si>
  <si>
    <t>73340</t>
  </si>
  <si>
    <t>budova S, Hradecká 1285
Bc. Marek Vojta
tel. (+420) 49 333 2828
mob. 605 207 843 
marek.vojta@uhk.cz</t>
  </si>
  <si>
    <t>Notebook s myší a brašnou</t>
  </si>
  <si>
    <t>CPU: průměrný výkon min. 6000 bodů  (Average CPU Mark) dle aktuálního nezávislého testu Passmark, podpora virtualizace
Displej: 13,3" IPS, rozlišení min. 1920x1080
Operační paměť: min. 8 GB DDR4
SSD min. 256 GB M.2
Výbava: WiFi min. 802.11ac, Bluetooth min. 5.0, podsvícená klávesnice s českou lokalizací, čtečka paměťových karet, čtečka otisků prstů, webkamera
Minimální požadavky na rozhraní: HDMI, 2x USB 3.0, 1x USB-C, combo audio jack
Hmotnost max. 1,6 kg
Operační systém Windows min. 10, CZ verze, hardware plně kompatibilní s OS
Záruka NBD On-Site min. 24 měsíců
Myš USB s optickým snímačem, citlivost min. 1000 DPI, min. 3 tlačítka, klasické kolečko
Brašna odpovídajících rozměrů</t>
  </si>
  <si>
    <t>CPU: průměrný výkon min. 6000 bodů  (Average CPU Mark) dle aktuálního nezávislého testu Passmark, podpora virtualizace
Displej: 14" IPS antireflexní, rozlišení min. 1920x1080
Operační paměť: min. 8 GB DDR4
SSD min. 256 GB M.2
Výbava: WiFi min. 802.11ac, Bluetooth min. 5.0, podsvícená klávesnice s českou lokalizací, čtečka paměťových karet, čtečka otisků prstů, webkamera
Minimální požadavky na rozhraní: HDMI, 2x USB 3.0, 1x USB 2.0, LAN, combo audio jack
Hmotnost max. 1,7 kg
Operační systém Windows min. 10, CZ verze, hardware plně kompatibilní s OS
Záruka NBD On-Site min. 24 měsíců
Myš USB s optickým snímačem, citlivost min. 1000 DPI, min. 3 tlačítka, klasické kolečko
Brašna odpovídajících rozměrů</t>
  </si>
  <si>
    <t>CPU: průměrný výkon min. 13000 bodů  (Average CPU Mark) dle aktuálního nezávislého testu Passmark, podpora virtualizace
Displej: 15,6" antireflexní, rozlišení min. 1920x1080
Operační paměť: min. 8 GB DDR4
SSD min. 256 GB
Výbava: WiFi min. 802.11ac, Bluetooth min. 5.0, podsvícená klávesnice s českou lokalizací, numerická klávesnice, čtečka paměťových karet, webkamera, podpora nabíjení přes USB-C
Minimální požadavky na rozhraní: HDMI, 2x USB 3.0, 1x USB-C, combo audio jack
Hmotnost max. 1,8 kg
Operační systém Windows min. 10, CZ verze, hardware plně kompatibilní s OS
Záruka NBD On-Site min. 24 měsíců
Myš USB s optickým snímačem, citlivost min. 1000 DPI, min. 3 tlačítka, klasické kolečko
Brašna odpovídajících rozměrů</t>
  </si>
  <si>
    <t>Myš k PC</t>
  </si>
  <si>
    <t>Vertikální bezdrátová myš s optickým nebo laserovým snímačem
Min. 5 tlačítek + rolovací kolečko (2x boční tlačítko, tlačítko pro změnu DPI)
Nejvyšší citlivost min. 1600 DPI, volitelná min. ve třech stupních
USB nano příjimač, dosah min. 15 m</t>
  </si>
  <si>
    <t>Brašna k notebooku 15,6"
Polstrovaná kapsa na notebook, kapsa na příslušenství, odnímatelný délkově nastavitelný ramenní popruh
Požadována kompatibilita s notebookem položka č. 10 této poptávky</t>
  </si>
  <si>
    <t>Brašna k notebooku 15,6"
Polstrovaná kapsa na notebook, kapsa na příslušenství, odnímatelný délkově nastavitelný ramenní popruh
Požadována kompatibilita s notebookem položka č. 16 této poptávky</t>
  </si>
  <si>
    <t>Brašna k notebooku 15,6"
Polstrovaná kapsa na notebook, kapsa na příslušenství, odnímatelný délkově nastavitelný ramenní popruh
Požadována kompatibilita s notebookem položka č. 18 této poptávky</t>
  </si>
  <si>
    <t>Mgr. Martina Eliášová</t>
  </si>
  <si>
    <t>dr. Stephanie Inge Rudwick</t>
  </si>
  <si>
    <t>03900</t>
  </si>
  <si>
    <t>51070</t>
  </si>
  <si>
    <t>budova E
Víta Nejedlého 573
Jakub Zilvar
tel. (+420) 49 333 1585
mob. 731 541 964
jakub.zilvar@uhk.cz</t>
  </si>
  <si>
    <t>Interní SSD disk 2,5" SATA III 3D NAND flash
Kapacita min. 240 GB, min. 140 TBW
Rychlost čtení/zápisu min. 520/450 MB/s
Tloušťka max. 7 mm</t>
  </si>
  <si>
    <t>Bezdrátový prezentér s laserovým ukazovátkem
Dosah min. 15 m, USB přijímač
Bateriové napájení</t>
  </si>
  <si>
    <t>Interní SSD disk 2,5" SATA III 3D NAND flash
Kapacita min. 480 GB, min. 280 TBW
Rychlost čtení/zápisu min. 520/450 MB/s
Tloušťka max. 7 mm</t>
  </si>
  <si>
    <t>Ing. Veronika Židová, Ph.D.;Mgr. David Chaloupský, Ph.D.</t>
  </si>
  <si>
    <t>Mgr. Petr Hruša, Ph.D.</t>
  </si>
  <si>
    <t>02310</t>
  </si>
  <si>
    <t>2x 94160,1x 94120</t>
  </si>
  <si>
    <t>Ing. Veronika Židová, Ph.D.</t>
  </si>
  <si>
    <t>Mgr. David Chaloupský, Ph.D.</t>
  </si>
  <si>
    <t>SD karta</t>
  </si>
  <si>
    <t>Paměťová karta microSDXC s SD adaptérem
Kapacita min. 1 TB, min. UHS-I, U3, V30, A2
Rychlost čtení/zápis min. 160/90 MB/s
Voděodolná, odolná proti nárazu a rentgenovému záření</t>
  </si>
  <si>
    <t>Filip Studnička</t>
  </si>
  <si>
    <t>72480</t>
  </si>
  <si>
    <t>CPU min. 8 jader, integrované GPU min. 8 jader, Neural Engine, automatické přetaktování, podpora virtualizace
Displej: 13,3" IPS, rozlišení min. 2560 x 1600 bodů, jas min. 500 cd/m2
Operační paměť: min. 8GB
Kapacita interního uložiště: SSD min. 512GB
Minimální požadavky na rozhraní: 2x Thunderbolt/USB 4 Type-C s podporou Display Port
Výbava: WiFi 802.11ax, Bluetooth 5, podsvícená Magic Keyboard klávesnice s českou lokalizací, webkamera, Force Touch trackpad, vícedotykový panel Touch Bar, snímač otisku prstů
Výdrž na baterii min. 17 hodin,  kovové šasi
Záruka min. 12 měsíců
Operační systém: macOS Big Sur</t>
  </si>
  <si>
    <t>Tablet PC překlopitelný (360°)
Výkon CPU: min 10000 bodů (Average CPU Mark) dle aktuálního nezávislého testu Passmark, automatické přetaktování, podpora virtualizace, model se sníženou spotřebou
Displej: 14" dotykový, rozlišení min. 1920 x 1080
Operační paměť min. 8GB DDR4 min. 2400 MHz
Disky: SSD min. 512GB M.2 
Minimální výbava: WiFi 802.11ax, Bluetooth min. 5.0, podsvícená klávesnice s českou lokalizací, čtečka paměťových karet, čtečka otisků prstů, podpora stylusu, webkamera
Minimální požadavky na rozhraní: HDMI, 2x USB 3.2 Gen 1, 1x USB-C, combo audio jack 
Další vlastnosti a funkce: podpora nabíjení přes USB-C, hmotnost max. 1,7 kg
Operační systém Windows min. ve verzi 10, CZ verze, hardware plně kompatibilní s OS</t>
  </si>
  <si>
    <t>Mgr. Markéta Levínská, Ph.D.</t>
  </si>
  <si>
    <t>prof. PhDr.Marek Franěk, CSc., Ph.D.</t>
  </si>
  <si>
    <t>Výkon CPU: min. 6 fyzických jader o výkonu min. 17800 bodů dle Passmark CPU Mark (www.cpubenchmark.net) v overall rating a min. 3100 bodů v single thread rating
Grafická karta: integrovaná, podpora zobrazení min. na 3 monitory
Operační pamět: min. DDR4 3200 MHz, min. 8GB (možnost rozšíření až na 128 GB), celkem min. 4 paměťové sloty
Pevné disky: min. 256 GB SSD PCIe NVMe + min. 1TB HDD 3.5" SATA 7200 otáček
Optická mechanika: DVD±RW interní
Čtečka SD pameťových karet : interní
Provedení skříně: MiniTower/Tower
Minimální požadavky na rozhraní: 2x DisplayPort, 1x VGA, 4x USB 2.0 (min. 2x v přední části), 6 x USB 3.2 Gen1 a z toho 1 x USB-C 3.2 Gen2 v přední části, 1x RJ-45, 1 x univerzální audio a zvukový výstup
Sloty PCIe: min. 1x PCIe x16, min. 2x PCIe x1 a 1 x PCIex4
Počet interních pozic pro HDD: min. 1x 3,5"nebo 2x 2,5" nebo 2x M.2 PCIe SSD
Síťová karta integrovaná Gigabit Ethernet LAN 10/100/1000 s podporou bootu přes PXE a UEFI
Příslušenství: CZ bezdrátová klávesnice včetně numerické části min. 101 kláves, bezdrátová myš optická s kolečkem
Zabezpečení: hardwarový diskrétní TPM 2.0 čip s certifikací TCG, možnost zaheslování BIOSu, otvor na uzamčení skříně lankem, detekce otevření šasi
Beznástrojový přístup do šasi min. pro otevření skříně, výměnu HDD, výměnu RAM a výměnu ODD (CD/DVD)
Vzdálená správa: pomocí nástrojů výrobce PC nebo pomocí balíčku do nástroje Microsoft System Center Configuration Manager, umožňující vzdálené zaheslování a update BIOSu a vzdálené povolení či zakázání optické jednotky a jednotlivých USB portů (možnost skupinového i jednotlivého povolení/zákázání USB portů), licence nástrojů pro vzdálenou správu nebo balíčku do MS SCCM součástí dodávky PC
Operační systém Windows min. 10, CZ verze, hardware plně kompatibilní s OS
Dodatečný SW zdarma ke stažení na webových stránkách výrobce, dostupný po celou dobu záruky počítače, umožňuje automatický update ovladačů, firmware  a podporu nastavení všech funkčních možností v BIOSu, diagnostiku jednotlivých komponent, podporu integrace vzdálené správy do MS SCCM
Záruka: Next Bussines Day min. 36 měsíců na celou sestavu. Započatá oprava PC, klávesnice a myši nejpozději následující pracovní den po nahlášení závady, oprava monitoru, klávesnice a myši výměnným způsobem. Prodloužená záruka nad 12 měsíců musí být poskytnuta přímo výrobcem zařízení a musí být ověřitelná na veřejně přístupném webu výrobce
V případě detekované vady pevného disku nebude dodavatel požadovat při záruční opravě vrácení pevného disku. Dodavatel nebude vyžadovat žádnou kompenzaci. 
Certifikace: EPEAT min. Silver, Energy Star</t>
  </si>
  <si>
    <t>prof. Musílek</t>
  </si>
  <si>
    <t>04450</t>
  </si>
  <si>
    <t>Záložní zdroj UPS</t>
  </si>
  <si>
    <t>Záložní zdroj UPS min. 2700W/3000VA, výstupní napětí 230V, typ napájení Line iteractive
Výstupy: min. 8x IEC 320 (C13)
Doba zálohování min. 17 min/50% zátěže, 5 min/100% zátěže
Komunikační rozhraní USB, SmartSlot
Inteligentní správa baterií, automatický autotest, LCD displej, konfigurovatelná nastavení</t>
  </si>
  <si>
    <t>Flash disk</t>
  </si>
  <si>
    <t>Flash disk USB 3.2 Gen 1, USB-C, konektory USB-A (M) a USB-C (M)
Kapacita: min. 128GB
Rychlost čtení min. 300 MB/s
Odoplný proti vodě, nárazům a rentgenovému záření</t>
  </si>
  <si>
    <t>S45</t>
  </si>
  <si>
    <t>dr. Klára Rybenská</t>
  </si>
  <si>
    <t>03390</t>
  </si>
  <si>
    <t>52190 (Bc. Jakub Zilvar)</t>
  </si>
  <si>
    <t>Mgr. Iveta Prášilová</t>
  </si>
  <si>
    <t xml:space="preserve"> DNS na dodávky IT -06-2022 </t>
  </si>
  <si>
    <t xml:space="preserve">CPU: průměrný výkon 10 500 bodů  (Average CPU Mark) dle aktuálního nezávislého testu Passmark, podpora virtualizace
Displej: min. 15,6'' antireflexní, rozlišení min. 1920x1080, obnovovací frekvence min. 60 Hz
Operační paměť: min. 12 GB DDR4 3200 MHz
SSD min. 1000 GB M.2 PCIe 
Minimální požadavky na rozhraní: HDMI, 2x USB 3.0, 1x USB-C, Combo audio jack
Výbava: WiFi 802.11ax, Bluetooth min. 5.0
Další vlastnosti a funkce: podsvícená klávesnice s českou lokalizací, numerická klávesnice, čtečka paměťových karet, čtečka otisků prstů, webkamera, podpora nabíjení přes USB-C
Operační systém Windowsmin. ve verzi min. 10, CZ verze, hardware plně kompatibilní s OS
Záruka NBD min. 24 měsíců </t>
  </si>
  <si>
    <t xml:space="preserve">CPU: průměrný výkon 10 500 bodů  (Average CPU Mark) dle aktuálního nezávislého testu Passmark, podpora virtualizace
Displej: min. 15,6'' antireflexní, rozlišení min. 1920x1080, obnovovací frekvence min. 60 Hz
Operační paměť: min. 12 GB DDR4 3200 MHz
SSD min. 1000 GB M.2 PCIe
Minimální požadavky na rozhraní: HDMI, 2x USB 3.0, 1x USB-C, Combo audio jack
Výbava: WiFi 802.11ax, Bluetooth min. 5.0
Další vlastnosti a funkce: podsvícená klávesnice s českou lokalizací, numerická klávesnice, čtečka paměťových karet, čtečka otisků prstů, webkamera, podpora nabíjení přes USB-C
Operační systém Windowsmin. ve verzi min. 10, CZ verze, hardware plně kompatibilní s OS
Záruka NBD min. 24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</si>
</sst>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8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Tahoma"/>
      <family val="2"/>
    </font>
    <font>
      <b/>
      <sz val="11"/>
      <color rgb="FFFF0000"/>
      <name val="Verdana"/>
      <family val="2"/>
    </font>
    <font>
      <u val="single"/>
      <sz val="11"/>
      <color theme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3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43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4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4" borderId="1" xfId="34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0" fillId="4" borderId="1" xfId="1108" applyNumberFormat="1" applyFont="1" applyFill="1" applyBorder="1" applyAlignment="1">
      <alignment horizontal="center" vertical="center" wrapText="1"/>
    </xf>
    <xf numFmtId="0" fontId="0" fillId="4" borderId="1" xfId="36" applyFont="1" applyFill="1" applyBorder="1" applyAlignment="1">
      <alignment horizontal="center" vertical="center" wrapText="1"/>
      <protection/>
    </xf>
    <xf numFmtId="49" fontId="10" fillId="4" borderId="1" xfId="34" applyNumberFormat="1" applyFont="1" applyFill="1" applyBorder="1" applyAlignment="1">
      <alignment horizontal="center" vertical="center" wrapText="1"/>
      <protection/>
    </xf>
    <xf numFmtId="49" fontId="8" fillId="0" borderId="1" xfId="36" applyNumberFormat="1" applyFont="1" applyFill="1" applyBorder="1" applyAlignment="1" applyProtection="1">
      <alignment horizontal="left" vertical="center" wrapText="1"/>
      <protection locked="0"/>
    </xf>
    <xf numFmtId="0" fontId="0" fillId="0" borderId="1" xfId="2177" applyFont="1" applyFill="1" applyBorder="1" applyAlignment="1">
      <alignment horizontal="left" vertical="center" wrapText="1"/>
      <protection/>
    </xf>
    <xf numFmtId="0" fontId="25" fillId="0" borderId="2" xfId="0" applyFont="1" applyFill="1" applyBorder="1" applyAlignment="1">
      <alignment horizontal="center" vertical="center"/>
    </xf>
    <xf numFmtId="49" fontId="0" fillId="4" borderId="1" xfId="36" applyNumberFormat="1" applyFont="1" applyFill="1" applyBorder="1" applyAlignment="1">
      <alignment horizontal="center" vertical="center"/>
      <protection/>
    </xf>
    <xf numFmtId="165" fontId="0" fillId="4" borderId="1" xfId="2181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34" applyFont="1" applyFill="1" applyBorder="1" applyAlignment="1">
      <alignment horizontal="center" vertical="center" wrapText="1"/>
      <protection/>
    </xf>
    <xf numFmtId="49" fontId="0" fillId="4" borderId="1" xfId="1795" applyNumberFormat="1" applyFont="1" applyFill="1" applyBorder="1" applyAlignment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0" fillId="4" borderId="1" xfId="2178" applyNumberFormat="1" applyFont="1" applyFill="1" applyBorder="1" applyAlignment="1">
      <alignment horizontal="center" vertical="center"/>
      <protection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0" borderId="1" xfId="2178" applyFont="1" applyFill="1" applyBorder="1" applyAlignment="1">
      <alignment horizontal="left" vertical="center" wrapText="1"/>
      <protection/>
    </xf>
    <xf numFmtId="0" fontId="0" fillId="0" borderId="1" xfId="2179" applyFont="1" applyFill="1" applyBorder="1" applyAlignment="1">
      <alignment horizontal="left" vertical="center" wrapText="1"/>
      <protection/>
    </xf>
    <xf numFmtId="0" fontId="10" fillId="0" borderId="1" xfId="2182" applyFont="1" applyFill="1" applyBorder="1" applyAlignment="1">
      <alignment horizontal="left" vertical="center" wrapText="1"/>
      <protection/>
    </xf>
    <xf numFmtId="0" fontId="0" fillId="0" borderId="1" xfId="2182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2178" applyFont="1" applyFill="1" applyBorder="1" applyAlignment="1">
      <alignment horizontal="left" vertical="center" wrapText="1"/>
      <protection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3244" applyNumberFormat="1" applyFont="1" applyFill="1" applyBorder="1" applyAlignment="1" applyProtection="1">
      <alignment vertical="center" wrapText="1"/>
      <protection locked="0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2179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>
      <alignment horizontal="center" vertical="center"/>
    </xf>
    <xf numFmtId="44" fontId="0" fillId="4" borderId="1" xfId="20" applyFont="1" applyFill="1" applyBorder="1" applyAlignment="1">
      <alignment horizontal="center" vertical="center" wrapText="1"/>
    </xf>
    <xf numFmtId="44" fontId="8" fillId="0" borderId="1" xfId="20" applyFont="1" applyFill="1" applyBorder="1" applyAlignment="1">
      <alignment horizontal="center" vertical="center" wrapText="1"/>
    </xf>
    <xf numFmtId="44" fontId="0" fillId="4" borderId="1" xfId="20" applyFont="1" applyFill="1" applyBorder="1" applyAlignment="1">
      <alignment horizontal="center" vertical="center" wrapText="1"/>
    </xf>
    <xf numFmtId="44" fontId="21" fillId="0" borderId="1" xfId="2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10" fillId="4" borderId="3" xfId="42" applyFont="1" applyFill="1" applyBorder="1" applyAlignment="1">
      <alignment horizontal="center" vertical="center" wrapText="1"/>
      <protection/>
    </xf>
    <xf numFmtId="49" fontId="0" fillId="4" borderId="1" xfId="36" applyNumberFormat="1" applyFont="1" applyFill="1" applyBorder="1" applyAlignment="1">
      <alignment horizontal="center" vertical="center" wrapText="1"/>
      <protection/>
    </xf>
    <xf numFmtId="0" fontId="0" fillId="4" borderId="3" xfId="0" applyFont="1" applyFill="1" applyBorder="1" applyAlignment="1">
      <alignment horizontal="center" vertical="center" wrapText="1"/>
    </xf>
    <xf numFmtId="49" fontId="0" fillId="4" borderId="1" xfId="2178" applyNumberFormat="1" applyFont="1" applyFill="1" applyBorder="1" applyAlignment="1">
      <alignment horizontal="center" vertical="center" wrapText="1"/>
      <protection/>
    </xf>
    <xf numFmtId="0" fontId="0" fillId="4" borderId="3" xfId="36" applyFont="1" applyFill="1" applyBorder="1" applyAlignment="1">
      <alignment horizontal="center" vertical="center" wrapText="1"/>
      <protection/>
    </xf>
    <xf numFmtId="0" fontId="0" fillId="4" borderId="1" xfId="34" applyFont="1" applyFill="1" applyBorder="1" applyAlignment="1">
      <alignment horizontal="center" vertical="center" wrapText="1"/>
      <protection/>
    </xf>
    <xf numFmtId="49" fontId="0" fillId="4" borderId="1" xfId="2178" applyNumberFormat="1" applyFont="1" applyFill="1" applyBorder="1" applyAlignment="1">
      <alignment horizontal="center" vertical="center"/>
      <protection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8" fillId="0" borderId="1" xfId="431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2182" applyFont="1" applyFill="1" applyBorder="1" applyAlignment="1">
      <alignment horizontal="left" vertical="center" wrapText="1"/>
      <protection/>
    </xf>
    <xf numFmtId="0" fontId="8" fillId="0" borderId="5" xfId="431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8" fillId="0" borderId="5" xfId="20" applyFont="1" applyFill="1" applyBorder="1" applyAlignment="1">
      <alignment horizontal="center" vertical="center" wrapText="1"/>
    </xf>
    <xf numFmtId="44" fontId="21" fillId="0" borderId="5" xfId="20" applyFont="1" applyFill="1" applyBorder="1" applyAlignment="1">
      <alignment horizontal="center" vertical="center" wrapText="1"/>
    </xf>
    <xf numFmtId="44" fontId="0" fillId="4" borderId="5" xfId="20" applyFont="1" applyFill="1" applyBorder="1" applyAlignment="1">
      <alignment horizontal="center" vertical="center" wrapText="1"/>
    </xf>
    <xf numFmtId="165" fontId="0" fillId="4" borderId="5" xfId="1108" applyNumberFormat="1" applyFont="1" applyFill="1" applyBorder="1" applyAlignment="1">
      <alignment horizontal="center" vertical="center" wrapText="1"/>
    </xf>
    <xf numFmtId="0" fontId="0" fillId="4" borderId="5" xfId="36" applyFont="1" applyFill="1" applyBorder="1" applyAlignment="1">
      <alignment horizontal="center" vertical="center" wrapText="1"/>
      <protection/>
    </xf>
    <xf numFmtId="0" fontId="10" fillId="4" borderId="5" xfId="34" applyFont="1" applyFill="1" applyBorder="1" applyAlignment="1">
      <alignment horizontal="center" vertical="center" wrapText="1"/>
      <protection/>
    </xf>
    <xf numFmtId="49" fontId="10" fillId="4" borderId="5" xfId="34" applyNumberFormat="1" applyFont="1" applyFill="1" applyBorder="1" applyAlignment="1">
      <alignment horizontal="center" vertical="center" wrapText="1"/>
      <protection/>
    </xf>
    <xf numFmtId="0" fontId="0" fillId="4" borderId="6" xfId="36" applyFont="1" applyFill="1" applyBorder="1" applyAlignment="1">
      <alignment horizontal="center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44" fontId="19" fillId="0" borderId="17" xfId="20" applyFont="1" applyFill="1" applyBorder="1" applyAlignment="1" applyProtection="1">
      <alignment horizontal="center" vertical="center" wrapText="1"/>
      <protection/>
    </xf>
    <xf numFmtId="44" fontId="19" fillId="0" borderId="18" xfId="20" applyFont="1" applyFill="1" applyBorder="1" applyAlignment="1" applyProtection="1">
      <alignment horizontal="center" vertical="center" wrapText="1"/>
      <protection/>
    </xf>
    <xf numFmtId="44" fontId="19" fillId="0" borderId="19" xfId="2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4" fontId="5" fillId="0" borderId="22" xfId="20" applyFont="1" applyFill="1" applyBorder="1" applyAlignment="1" applyProtection="1">
      <alignment horizontal="center" vertical="center" wrapText="1"/>
      <protection locked="0"/>
    </xf>
    <xf numFmtId="44" fontId="5" fillId="0" borderId="23" xfId="20" applyFont="1" applyFill="1" applyBorder="1" applyAlignment="1" applyProtection="1">
      <alignment horizontal="center" vertical="center" wrapText="1"/>
      <protection locked="0"/>
    </xf>
    <xf numFmtId="44" fontId="5" fillId="0" borderId="18" xfId="20" applyFont="1" applyFill="1" applyBorder="1" applyAlignment="1" applyProtection="1">
      <alignment horizontal="center" vertical="center" wrapText="1"/>
      <protection locked="0"/>
    </xf>
    <xf numFmtId="44" fontId="5" fillId="0" borderId="15" xfId="20" applyFont="1" applyFill="1" applyBorder="1" applyAlignment="1" applyProtection="1">
      <alignment horizontal="center" vertical="center" wrapText="1"/>
      <protection locked="0"/>
    </xf>
    <xf numFmtId="44" fontId="11" fillId="0" borderId="24" xfId="20" applyFont="1" applyFill="1" applyBorder="1" applyAlignment="1">
      <alignment horizontal="center" vertical="center"/>
    </xf>
    <xf numFmtId="0" fontId="0" fillId="4" borderId="1" xfId="34" applyFont="1" applyFill="1" applyBorder="1" applyAlignment="1">
      <alignment horizontal="center" vertical="center" wrapText="1"/>
      <protection/>
    </xf>
    <xf numFmtId="0" fontId="0" fillId="4" borderId="1" xfId="0" applyFont="1" applyFill="1" applyBorder="1" applyAlignment="1">
      <alignment horizontal="center" vertical="center" wrapText="1"/>
    </xf>
    <xf numFmtId="44" fontId="0" fillId="4" borderId="1" xfId="20" applyFont="1" applyFill="1" applyBorder="1" applyAlignment="1">
      <alignment horizontal="center" vertical="center" wrapText="1"/>
    </xf>
    <xf numFmtId="44" fontId="21" fillId="0" borderId="1" xfId="20" applyFont="1" applyFill="1" applyBorder="1" applyAlignment="1">
      <alignment horizontal="center" vertical="center" wrapText="1"/>
    </xf>
    <xf numFmtId="44" fontId="8" fillId="0" borderId="1" xfId="2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8" fillId="0" borderId="1" xfId="36" applyNumberFormat="1" applyFont="1" applyFill="1" applyBorder="1" applyAlignment="1" applyProtection="1">
      <alignment vertical="center" wrapText="1"/>
      <protection locked="0"/>
    </xf>
    <xf numFmtId="0" fontId="0" fillId="0" borderId="1" xfId="2178" applyFont="1" applyFill="1" applyBorder="1" applyAlignment="1">
      <alignment horizontal="left" vertical="center" wrapText="1"/>
      <protection/>
    </xf>
    <xf numFmtId="0" fontId="0" fillId="0" borderId="1" xfId="2178" applyFont="1" applyFill="1" applyBorder="1" applyAlignment="1">
      <alignment horizontal="left" vertical="center" wrapText="1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49" fontId="0" fillId="4" borderId="1" xfId="2180" applyNumberFormat="1" applyFont="1" applyFill="1" applyBorder="1" applyAlignment="1">
      <alignment horizontal="center" vertical="center"/>
      <protection/>
    </xf>
    <xf numFmtId="49" fontId="0" fillId="4" borderId="1" xfId="2178" applyNumberFormat="1" applyFont="1" applyFill="1" applyBorder="1" applyAlignment="1">
      <alignment horizontal="center" vertical="center"/>
      <protection/>
    </xf>
  </cellXfs>
  <cellStyles count="42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  <cellStyle name="Měna 13" xfId="1108"/>
    <cellStyle name="Normální 10 12" xfId="1109"/>
    <cellStyle name="Měna 2 12" xfId="1110"/>
    <cellStyle name="Procenta 2 12" xfId="1111"/>
    <cellStyle name="Měna 3 12" xfId="1112"/>
    <cellStyle name="Normální 7 12" xfId="1113"/>
    <cellStyle name="Normální 8 12" xfId="1114"/>
    <cellStyle name="Normální 9 12" xfId="1115"/>
    <cellStyle name="Měna 3 2 11" xfId="1116"/>
    <cellStyle name="Normální 10 2 10" xfId="1117"/>
    <cellStyle name="Měna 2 2 11" xfId="1118"/>
    <cellStyle name="Procenta 2 2 11" xfId="1119"/>
    <cellStyle name="Normální 7 2 11" xfId="1120"/>
    <cellStyle name="Normální 8 2 11" xfId="1121"/>
    <cellStyle name="Normální 9 2 11" xfId="1122"/>
    <cellStyle name="Normální 12 11" xfId="1123"/>
    <cellStyle name="Normální 10 3 11" xfId="1124"/>
    <cellStyle name="Měna 4 9" xfId="1125"/>
    <cellStyle name="Normální 10 4 8" xfId="1126"/>
    <cellStyle name="Měna 2 3 8" xfId="1127"/>
    <cellStyle name="Procenta 2 3 7" xfId="1128"/>
    <cellStyle name="Měna 3 3 8" xfId="1129"/>
    <cellStyle name="Normální 7 3 8" xfId="1130"/>
    <cellStyle name="Normální 8 3 8" xfId="1131"/>
    <cellStyle name="Normální 9 3 8" xfId="1132"/>
    <cellStyle name="Měna 3 2 2 8" xfId="1133"/>
    <cellStyle name="Normální 10 2 2 7" xfId="1134"/>
    <cellStyle name="Měna 2 2 2 8" xfId="1135"/>
    <cellStyle name="Procenta 2 2 2 8" xfId="1136"/>
    <cellStyle name="Normální 7 2 2 8" xfId="1137"/>
    <cellStyle name="Normální 8 2 2 8" xfId="1138"/>
    <cellStyle name="Normální 9 2 2 8" xfId="1139"/>
    <cellStyle name="Normální 12 3 7" xfId="1140"/>
    <cellStyle name="Normální 10 3 2 8" xfId="1141"/>
    <cellStyle name="Měna 4 2 8" xfId="1142"/>
    <cellStyle name="Měna 8 4" xfId="1143"/>
    <cellStyle name="Normální 10 8 4" xfId="1144"/>
    <cellStyle name="Měna 2 7 4" xfId="1145"/>
    <cellStyle name="Procenta 2 7 4" xfId="1146"/>
    <cellStyle name="Měna 3 7 4" xfId="1147"/>
    <cellStyle name="Normální 7 7 4" xfId="1148"/>
    <cellStyle name="Normální 8 7 4" xfId="1149"/>
    <cellStyle name="Normální 9 7 4" xfId="1150"/>
    <cellStyle name="Měna 3 2 6 4" xfId="1151"/>
    <cellStyle name="Normální 10 2 6 4" xfId="1152"/>
    <cellStyle name="Měna 2 2 6 4" xfId="1153"/>
    <cellStyle name="Procenta 2 2 6 4" xfId="1154"/>
    <cellStyle name="Normální 7 2 6 4" xfId="1155"/>
    <cellStyle name="Normální 8 2 6 4" xfId="1156"/>
    <cellStyle name="Normální 9 2 6 4" xfId="1157"/>
    <cellStyle name="Normální 12 7 4" xfId="1158"/>
    <cellStyle name="Normální 10 3 6 4" xfId="1159"/>
    <cellStyle name="Měna 4 4 4" xfId="1160"/>
    <cellStyle name="Normální 10 4 3 4" xfId="1161"/>
    <cellStyle name="Měna 2 3 3 4" xfId="1162"/>
    <cellStyle name="Procenta 2 3 3 4" xfId="1163"/>
    <cellStyle name="Měna 3 3 3 4" xfId="1164"/>
    <cellStyle name="Normální 7 3 3 4" xfId="1165"/>
    <cellStyle name="Normální 8 3 3 4" xfId="1166"/>
    <cellStyle name="Normální 9 3 3 4" xfId="1167"/>
    <cellStyle name="Měna 3 2 2 3 3" xfId="1168"/>
    <cellStyle name="Normální 10 2 2 3 4" xfId="1169"/>
    <cellStyle name="Měna 2 2 2 3 4" xfId="1170"/>
    <cellStyle name="Procenta 2 2 2 3 4" xfId="1171"/>
    <cellStyle name="Normální 7 2 2 3 4" xfId="1172"/>
    <cellStyle name="Normální 8 2 2 3 4" xfId="1173"/>
    <cellStyle name="Normální 9 2 2 3 4" xfId="1174"/>
    <cellStyle name="Normální 12 3 3 4" xfId="1175"/>
    <cellStyle name="Normální 10 3 2 3 4" xfId="1176"/>
    <cellStyle name="Měna 4 2 3 3" xfId="1177"/>
    <cellStyle name="Měna 5 7" xfId="1178"/>
    <cellStyle name="Normální 10 5 6" xfId="1179"/>
    <cellStyle name="Měna 2 4 6" xfId="1180"/>
    <cellStyle name="Procenta 2 4 7" xfId="1181"/>
    <cellStyle name="Měna 3 4 6" xfId="1182"/>
    <cellStyle name="Normální 7 4 6" xfId="1183"/>
    <cellStyle name="Normální 8 4 6" xfId="1184"/>
    <cellStyle name="Normální 9 4 6" xfId="1185"/>
    <cellStyle name="Měna 3 2 3 6" xfId="1186"/>
    <cellStyle name="Normální 10 2 3 6" xfId="1187"/>
    <cellStyle name="Měna 2 2 3 6" xfId="1188"/>
    <cellStyle name="Procenta 2 2 3 6" xfId="1189"/>
    <cellStyle name="Normální 7 2 3 6" xfId="1190"/>
    <cellStyle name="Normální 8 2 3 6" xfId="1191"/>
    <cellStyle name="Normální 9 2 3 6" xfId="1192"/>
    <cellStyle name="Normální 12 4 6" xfId="1193"/>
    <cellStyle name="Normální 10 3 3 6" xfId="1194"/>
    <cellStyle name="Měna 6 6" xfId="1195"/>
    <cellStyle name="Normální 10 6 6" xfId="1196"/>
    <cellStyle name="Měna 2 5 6" xfId="1197"/>
    <cellStyle name="Procenta 2 5 6" xfId="1198"/>
    <cellStyle name="Měna 3 5 6" xfId="1199"/>
    <cellStyle name="Normální 7 5 6" xfId="1200"/>
    <cellStyle name="Normální 8 5 6" xfId="1201"/>
    <cellStyle name="Normální 9 5 6" xfId="1202"/>
    <cellStyle name="Měna 3 2 4 6" xfId="1203"/>
    <cellStyle name="Normální 10 2 4 6" xfId="1204"/>
    <cellStyle name="Měna 2 2 4 6" xfId="1205"/>
    <cellStyle name="Procenta 2 2 4 6" xfId="1206"/>
    <cellStyle name="Normální 7 2 4 6" xfId="1207"/>
    <cellStyle name="Normální 8 2 4 6" xfId="1208"/>
    <cellStyle name="Normální 9 2 4 6" xfId="1209"/>
    <cellStyle name="Normální 12 5 6" xfId="1210"/>
    <cellStyle name="Normální 10 3 4 6" xfId="1211"/>
    <cellStyle name="Normální 12 2 2 5" xfId="1212"/>
    <cellStyle name="Měna 4 3 5" xfId="1213"/>
    <cellStyle name="Měna 7 4" xfId="1214"/>
    <cellStyle name="Normální 10 7 5" xfId="1215"/>
    <cellStyle name="Měna 2 6 5" xfId="1216"/>
    <cellStyle name="Procenta 2 6 5" xfId="1217"/>
    <cellStyle name="Měna 3 6 4" xfId="1218"/>
    <cellStyle name="Normální 7 6 5" xfId="1219"/>
    <cellStyle name="Normální 8 6 5" xfId="1220"/>
    <cellStyle name="Normální 9 6 5" xfId="1221"/>
    <cellStyle name="Měna 3 2 5 4" xfId="1222"/>
    <cellStyle name="Normální 10 2 5 5" xfId="1223"/>
    <cellStyle name="Měna 2 2 5 5" xfId="1224"/>
    <cellStyle name="Procenta 2 2 5 5" xfId="1225"/>
    <cellStyle name="Normální 7 2 5 5" xfId="1226"/>
    <cellStyle name="Normální 8 2 5 5" xfId="1227"/>
    <cellStyle name="Normální 9 2 5 5" xfId="1228"/>
    <cellStyle name="Normální 12 6 5" xfId="1229"/>
    <cellStyle name="Normální 10 3 5 5" xfId="1230"/>
    <cellStyle name="Měna 4 3 2 3" xfId="1231"/>
    <cellStyle name="Normální 10 4 2 5" xfId="1232"/>
    <cellStyle name="Měna 2 3 2 5" xfId="1233"/>
    <cellStyle name="Procenta 2 3 2 2 4" xfId="1234"/>
    <cellStyle name="Měna 3 3 2 4" xfId="1235"/>
    <cellStyle name="Normální 7 3 2 5" xfId="1236"/>
    <cellStyle name="Normální 8 3 2 5" xfId="1237"/>
    <cellStyle name="Normální 9 3 2 5" xfId="1238"/>
    <cellStyle name="Měna 3 2 2 2 4" xfId="1239"/>
    <cellStyle name="Normální 10 2 2 2 4" xfId="1240"/>
    <cellStyle name="Měna 2 2 2 2 5" xfId="1241"/>
    <cellStyle name="Procenta 2 2 2 2 5" xfId="1242"/>
    <cellStyle name="Normální 7 2 2 2 5" xfId="1243"/>
    <cellStyle name="Normální 8 2 2 2 5" xfId="1244"/>
    <cellStyle name="Normální 9 2 2 2 5" xfId="1245"/>
    <cellStyle name="Normální 12 3 2 5" xfId="1246"/>
    <cellStyle name="Normální 10 3 2 2 5" xfId="1247"/>
    <cellStyle name="Měna 4 2 2 4" xfId="1248"/>
    <cellStyle name="Měna 5 2 4" xfId="1249"/>
    <cellStyle name="Normální 10 5 2 4" xfId="1250"/>
    <cellStyle name="Měna 2 4 2 4" xfId="1251"/>
    <cellStyle name="Procenta 2 4 2 4" xfId="1252"/>
    <cellStyle name="Měna 3 4 2 4" xfId="1253"/>
    <cellStyle name="Normální 7 4 2 4" xfId="1254"/>
    <cellStyle name="Normální 8 4 2 4" xfId="1255"/>
    <cellStyle name="Normální 9 4 2 4" xfId="1256"/>
    <cellStyle name="Měna 3 2 3 2 4" xfId="1257"/>
    <cellStyle name="Normální 10 2 3 2 4" xfId="1258"/>
    <cellStyle name="Měna 2 2 3 2 4" xfId="1259"/>
    <cellStyle name="Procenta 2 2 3 2 4" xfId="1260"/>
    <cellStyle name="Normální 7 2 3 2 4" xfId="1261"/>
    <cellStyle name="Normální 8 2 3 2 4" xfId="1262"/>
    <cellStyle name="Normální 9 2 3 2 4" xfId="1263"/>
    <cellStyle name="Normální 12 4 2 4" xfId="1264"/>
    <cellStyle name="Normální 10 3 3 2 4" xfId="1265"/>
    <cellStyle name="Měna 6 2 4" xfId="1266"/>
    <cellStyle name="Normální 10 6 2 4" xfId="1267"/>
    <cellStyle name="Měna 2 5 2 4" xfId="1268"/>
    <cellStyle name="Procenta 2 5 2 4" xfId="1269"/>
    <cellStyle name="Měna 3 5 2 4" xfId="1270"/>
    <cellStyle name="Normální 7 5 2 4" xfId="1271"/>
    <cellStyle name="Normální 8 5 2 4" xfId="1272"/>
    <cellStyle name="Normální 9 5 2 4" xfId="1273"/>
    <cellStyle name="Měna 3 2 4 2 4" xfId="1274"/>
    <cellStyle name="Normální 10 2 4 2 4" xfId="1275"/>
    <cellStyle name="Měna 2 2 4 2 4" xfId="1276"/>
    <cellStyle name="Procenta 2 2 4 2 4" xfId="1277"/>
    <cellStyle name="Normální 7 2 4 2 4" xfId="1278"/>
    <cellStyle name="Normální 8 2 4 2 4" xfId="1279"/>
    <cellStyle name="Normální 9 2 4 2 4" xfId="1280"/>
    <cellStyle name="Normální 12 5 2 4" xfId="1281"/>
    <cellStyle name="Normální 10 3 4 2 4" xfId="1282"/>
    <cellStyle name="Měna 9 3" xfId="1283"/>
    <cellStyle name="Normální 10 9 4" xfId="1284"/>
    <cellStyle name="Měna 2 8 4" xfId="1285"/>
    <cellStyle name="Procenta 2 8 4" xfId="1286"/>
    <cellStyle name="Měna 3 8 3" xfId="1287"/>
    <cellStyle name="Normální 7 8 4" xfId="1288"/>
    <cellStyle name="Normální 8 8 4" xfId="1289"/>
    <cellStyle name="Normální 9 8 4" xfId="1290"/>
    <cellStyle name="Měna 3 2 7 3" xfId="1291"/>
    <cellStyle name="Normální 10 2 7 4" xfId="1292"/>
    <cellStyle name="Měna 2 2 7 4" xfId="1293"/>
    <cellStyle name="Procenta 2 2 7 4" xfId="1294"/>
    <cellStyle name="Normální 7 2 7 4" xfId="1295"/>
    <cellStyle name="Normální 8 2 7 4" xfId="1296"/>
    <cellStyle name="Normální 9 2 7 4" xfId="1297"/>
    <cellStyle name="Normální 12 8 3" xfId="1298"/>
    <cellStyle name="Normální 10 3 7 4" xfId="1299"/>
    <cellStyle name="Měna 4 5 3" xfId="1300"/>
    <cellStyle name="Normální 10 4 4 4" xfId="1301"/>
    <cellStyle name="Měna 2 3 4 4" xfId="1302"/>
    <cellStyle name="Procenta 2 3 4 4" xfId="1303"/>
    <cellStyle name="Měna 3 3 4 3" xfId="1304"/>
    <cellStyle name="Normální 7 3 4 4" xfId="1305"/>
    <cellStyle name="Normální 8 3 4 4" xfId="1306"/>
    <cellStyle name="Normální 9 3 4 4" xfId="1307"/>
    <cellStyle name="Měna 3 2 2 4 3" xfId="1308"/>
    <cellStyle name="Normální 10 2 2 4 3" xfId="1309"/>
    <cellStyle name="Měna 2 2 2 4 3" xfId="1310"/>
    <cellStyle name="Procenta 2 2 2 4 3" xfId="1311"/>
    <cellStyle name="Normální 7 2 2 4 3" xfId="1312"/>
    <cellStyle name="Normální 8 2 2 4 3" xfId="1313"/>
    <cellStyle name="Normální 9 2 2 4 3" xfId="1314"/>
    <cellStyle name="Normální 12 3 4 3" xfId="1315"/>
    <cellStyle name="Normální 10 3 2 4 3" xfId="1316"/>
    <cellStyle name="Měna 4 2 4 3" xfId="1317"/>
    <cellStyle name="Měna 5 3 4" xfId="1318"/>
    <cellStyle name="Normální 10 5 3 4" xfId="1319"/>
    <cellStyle name="Měna 2 4 3 4" xfId="1320"/>
    <cellStyle name="Procenta 2 4 3 4" xfId="1321"/>
    <cellStyle name="Měna 3 4 3 4" xfId="1322"/>
    <cellStyle name="Normální 7 4 3 4" xfId="1323"/>
    <cellStyle name="Normální 8 4 3 4" xfId="1324"/>
    <cellStyle name="Normální 9 4 3 4" xfId="1325"/>
    <cellStyle name="Měna 3 2 3 3 3" xfId="1326"/>
    <cellStyle name="Normální 10 2 3 3 3" xfId="1327"/>
    <cellStyle name="Měna 2 2 3 3 3" xfId="1328"/>
    <cellStyle name="Procenta 2 2 3 3 3" xfId="1329"/>
    <cellStyle name="Normální 7 2 3 3 3" xfId="1330"/>
    <cellStyle name="Normální 8 2 3 3 3" xfId="1331"/>
    <cellStyle name="Normální 9 2 3 3 3" xfId="1332"/>
    <cellStyle name="Normální 12 4 3 3" xfId="1333"/>
    <cellStyle name="Normální 10 3 3 3 3" xfId="1334"/>
    <cellStyle name="Měna 6 3 4" xfId="1335"/>
    <cellStyle name="Normální 10 6 3 3" xfId="1336"/>
    <cellStyle name="Měna 2 5 3 3" xfId="1337"/>
    <cellStyle name="Procenta 2 5 3 4" xfId="1338"/>
    <cellStyle name="Měna 3 5 3 3" xfId="1339"/>
    <cellStyle name="Normální 7 5 3 3" xfId="1340"/>
    <cellStyle name="Normální 8 5 3 3" xfId="1341"/>
    <cellStyle name="Normální 9 5 3 3" xfId="1342"/>
    <cellStyle name="Měna 3 2 4 3 3" xfId="1343"/>
    <cellStyle name="Normální 10 2 4 3 3" xfId="1344"/>
    <cellStyle name="Měna 2 2 4 3 3" xfId="1345"/>
    <cellStyle name="Procenta 2 2 4 3 3" xfId="1346"/>
    <cellStyle name="Normální 7 2 4 3 3" xfId="1347"/>
    <cellStyle name="Normální 8 2 4 3 3" xfId="1348"/>
    <cellStyle name="Normální 9 2 4 3 3" xfId="1349"/>
    <cellStyle name="Normální 12 5 3 3" xfId="1350"/>
    <cellStyle name="Normální 10 3 4 3 3" xfId="1351"/>
    <cellStyle name="Normální 10 7 2 4" xfId="1352"/>
    <cellStyle name="Měna 2 6 2 4" xfId="1353"/>
    <cellStyle name="Procenta 2 6 2 4" xfId="1354"/>
    <cellStyle name="Normální 7 6 2 4" xfId="1355"/>
    <cellStyle name="Normální 8 6 2 4" xfId="1356"/>
    <cellStyle name="Normální 9 6 2 4" xfId="1357"/>
    <cellStyle name="Normální 10 2 5 2 4" xfId="1358"/>
    <cellStyle name="Měna 2 2 5 2 4" xfId="1359"/>
    <cellStyle name="Procenta 2 2 5 2 4" xfId="1360"/>
    <cellStyle name="Normální 7 2 5 2 4" xfId="1361"/>
    <cellStyle name="Normální 8 2 5 2 4" xfId="1362"/>
    <cellStyle name="Normální 9 2 5 2 4" xfId="1363"/>
    <cellStyle name="Normální 12 6 2 4" xfId="1364"/>
    <cellStyle name="Normální 10 3 5 2 4" xfId="1365"/>
    <cellStyle name="Normální 10 4 2 2 4" xfId="1366"/>
    <cellStyle name="Měna 2 3 2 2 4" xfId="1367"/>
    <cellStyle name="Procenta 2 3 2 3 3" xfId="1368"/>
    <cellStyle name="Normální 7 3 2 2 4" xfId="1369"/>
    <cellStyle name="Normální 8 3 2 2 4" xfId="1370"/>
    <cellStyle name="Normální 9 3 2 2 4" xfId="1371"/>
    <cellStyle name="Normální 10 2 2 2 2 4" xfId="1372"/>
    <cellStyle name="Měna 2 2 2 2 2 4" xfId="1373"/>
    <cellStyle name="Procenta 2 2 2 2 2 4" xfId="1374"/>
    <cellStyle name="Normální 7 2 2 2 2 4" xfId="1375"/>
    <cellStyle name="Normální 8 2 2 2 2 4" xfId="1376"/>
    <cellStyle name="Normální 9 2 2 2 2 4" xfId="1377"/>
    <cellStyle name="Normální 12 3 2 2 4" xfId="1378"/>
    <cellStyle name="Normální 10 3 2 2 2 4" xfId="1379"/>
    <cellStyle name="Normální 10 2 2 2 2 2 3" xfId="1380"/>
    <cellStyle name="Měna 10 3" xfId="1381"/>
    <cellStyle name="Měna 2 9 3" xfId="1382"/>
    <cellStyle name="Procenta 2 9 3" xfId="1383"/>
    <cellStyle name="Měna 3 9 3" xfId="1384"/>
    <cellStyle name="Normální 7 9 3" xfId="1385"/>
    <cellStyle name="Normální 8 9 3" xfId="1386"/>
    <cellStyle name="Normální 9 9 3" xfId="1387"/>
    <cellStyle name="Měna 3 2 8 3" xfId="1388"/>
    <cellStyle name="Měna 2 2 8 3" xfId="1389"/>
    <cellStyle name="Procenta 2 2 8 3" xfId="1390"/>
    <cellStyle name="Normální 7 2 8 3" xfId="1391"/>
    <cellStyle name="Normální 8 2 8 3" xfId="1392"/>
    <cellStyle name="Normální 9 2 8 3" xfId="1393"/>
    <cellStyle name="Normální 12 9 3" xfId="1394"/>
    <cellStyle name="Normální 10 3 8 3" xfId="1395"/>
    <cellStyle name="Měna 4 6 3" xfId="1396"/>
    <cellStyle name="Normální 10 4 5 3" xfId="1397"/>
    <cellStyle name="Měna 2 3 5 3" xfId="1398"/>
    <cellStyle name="Procenta 2 3 5 3" xfId="1399"/>
    <cellStyle name="Měna 3 3 5 3" xfId="1400"/>
    <cellStyle name="Normální 7 3 5 3" xfId="1401"/>
    <cellStyle name="Normální 8 3 5 3" xfId="1402"/>
    <cellStyle name="Normální 9 3 5 3" xfId="1403"/>
    <cellStyle name="Měna 3 2 2 5 3" xfId="1404"/>
    <cellStyle name="Měna 2 2 2 5 3" xfId="1405"/>
    <cellStyle name="Procenta 2 2 2 5 3" xfId="1406"/>
    <cellStyle name="Normální 7 2 2 5 3" xfId="1407"/>
    <cellStyle name="Normální 8 2 2 5 3" xfId="1408"/>
    <cellStyle name="Normální 9 2 2 5 3" xfId="1409"/>
    <cellStyle name="Normální 12 3 5 3" xfId="1410"/>
    <cellStyle name="Normální 10 3 2 5 3" xfId="1411"/>
    <cellStyle name="Měna 4 2 5 3" xfId="1412"/>
    <cellStyle name="Měna 5 4 3" xfId="1413"/>
    <cellStyle name="Normální 10 5 4 3" xfId="1414"/>
    <cellStyle name="Měna 2 4 4 3" xfId="1415"/>
    <cellStyle name="Procenta 2 4 4 3" xfId="1416"/>
    <cellStyle name="Měna 3 4 4 3" xfId="1417"/>
    <cellStyle name="Normální 7 4 4 3" xfId="1418"/>
    <cellStyle name="Normální 8 4 4 3" xfId="1419"/>
    <cellStyle name="Normální 9 4 4 3" xfId="1420"/>
    <cellStyle name="Měna 3 2 3 4 3" xfId="1421"/>
    <cellStyle name="Normální 10 2 3 4 3" xfId="1422"/>
    <cellStyle name="Měna 2 2 3 4 3" xfId="1423"/>
    <cellStyle name="Procenta 2 2 3 4 3" xfId="1424"/>
    <cellStyle name="Normální 7 2 3 4 3" xfId="1425"/>
    <cellStyle name="Normální 8 2 3 4 3" xfId="1426"/>
    <cellStyle name="Normální 9 2 3 4 3" xfId="1427"/>
    <cellStyle name="Normální 12 4 4 3" xfId="1428"/>
    <cellStyle name="Normální 10 3 3 4 3" xfId="1429"/>
    <cellStyle name="Měna 6 4 3" xfId="1430"/>
    <cellStyle name="Normální 10 6 4 3" xfId="1431"/>
    <cellStyle name="Měna 2 5 4 3" xfId="1432"/>
    <cellStyle name="Procenta 2 5 4 3" xfId="1433"/>
    <cellStyle name="Měna 3 5 4 3" xfId="1434"/>
    <cellStyle name="Normální 7 5 4 3" xfId="1435"/>
    <cellStyle name="Normální 8 5 4 3" xfId="1436"/>
    <cellStyle name="Normální 9 5 4 3" xfId="1437"/>
    <cellStyle name="Měna 3 2 4 4 3" xfId="1438"/>
    <cellStyle name="Normální 10 2 4 4 3" xfId="1439"/>
    <cellStyle name="Měna 2 2 4 4 3" xfId="1440"/>
    <cellStyle name="Procenta 2 2 4 4 3" xfId="1441"/>
    <cellStyle name="Normální 7 2 4 4 3" xfId="1442"/>
    <cellStyle name="Normální 8 2 4 4 3" xfId="1443"/>
    <cellStyle name="Normální 9 2 4 4 3" xfId="1444"/>
    <cellStyle name="Normální 12 5 4 3" xfId="1445"/>
    <cellStyle name="Normální 10 3 4 4 3" xfId="1446"/>
    <cellStyle name="Normální 10 7 3 3" xfId="1447"/>
    <cellStyle name="Měna 2 6 3 3" xfId="1448"/>
    <cellStyle name="Procenta 2 6 3 3" xfId="1449"/>
    <cellStyle name="Normální 7 6 3 3" xfId="1450"/>
    <cellStyle name="Normální 8 6 3 3" xfId="1451"/>
    <cellStyle name="Normální 9 6 3 3" xfId="1452"/>
    <cellStyle name="Normální 10 2 5 3 3" xfId="1453"/>
    <cellStyle name="Měna 2 2 5 3 3" xfId="1454"/>
    <cellStyle name="Procenta 2 2 5 3 3" xfId="1455"/>
    <cellStyle name="Normální 7 2 5 3 3" xfId="1456"/>
    <cellStyle name="Normální 8 2 5 3 3" xfId="1457"/>
    <cellStyle name="Normální 9 2 5 3 3" xfId="1458"/>
    <cellStyle name="Normální 12 6 3 3" xfId="1459"/>
    <cellStyle name="Normální 10 3 5 3 3" xfId="1460"/>
    <cellStyle name="Normální 10 4 2 3 3" xfId="1461"/>
    <cellStyle name="Měna 2 3 2 3 3" xfId="1462"/>
    <cellStyle name="Procenta 2 3 2 4 3" xfId="1463"/>
    <cellStyle name="Normální 7 3 2 3 3" xfId="1464"/>
    <cellStyle name="Normální 8 3 2 3 3" xfId="1465"/>
    <cellStyle name="Normální 9 3 2 3 3" xfId="1466"/>
    <cellStyle name="Měna 2 2 2 2 3 3" xfId="1467"/>
    <cellStyle name="Procenta 2 2 2 2 3 3" xfId="1468"/>
    <cellStyle name="Normální 7 2 2 2 3 3" xfId="1469"/>
    <cellStyle name="Normální 8 2 2 2 3 3" xfId="1470"/>
    <cellStyle name="Normální 9 2 2 2 3 3" xfId="1471"/>
    <cellStyle name="Normální 12 3 2 3 3" xfId="1472"/>
    <cellStyle name="Normální 10 3 2 2 3 3" xfId="1473"/>
    <cellStyle name="Měna 7 2 3" xfId="1474"/>
    <cellStyle name="Normální 10 8 2 3" xfId="1475"/>
    <cellStyle name="Měna 2 7 2 3" xfId="1476"/>
    <cellStyle name="Procenta 2 7 2 3" xfId="1477"/>
    <cellStyle name="Měna 3 6 2 3" xfId="1478"/>
    <cellStyle name="Normální 7 7 2 3" xfId="1479"/>
    <cellStyle name="Normální 8 7 2 3" xfId="1480"/>
    <cellStyle name="Normální 9 7 2 3" xfId="1481"/>
    <cellStyle name="Měna 3 2 5 2 3" xfId="1482"/>
    <cellStyle name="Normální 10 2 6 2 3" xfId="1483"/>
    <cellStyle name="Měna 2 2 6 2 3" xfId="1484"/>
    <cellStyle name="Procenta 2 2 6 2 3" xfId="1485"/>
    <cellStyle name="Normální 7 2 6 2 3" xfId="1486"/>
    <cellStyle name="Normální 8 2 6 2 3" xfId="1487"/>
    <cellStyle name="Normální 9 2 6 2 3" xfId="1488"/>
    <cellStyle name="Normální 12 7 2 3" xfId="1489"/>
    <cellStyle name="Normální 10 3 6 2 3" xfId="1490"/>
    <cellStyle name="Měna 4 3 3 3" xfId="1491"/>
    <cellStyle name="Normální 10 4 3 2 3" xfId="1492"/>
    <cellStyle name="Měna 2 3 3 2 3" xfId="1493"/>
    <cellStyle name="Procenta 2 3 3 2 3" xfId="1494"/>
    <cellStyle name="Měna 3 3 2 2 3" xfId="1495"/>
    <cellStyle name="Normální 7 3 3 2 3" xfId="1496"/>
    <cellStyle name="Normální 8 3 3 2 3" xfId="1497"/>
    <cellStyle name="Normální 9 3 3 2 3" xfId="1498"/>
    <cellStyle name="Měna 3 2 2 2 2 3" xfId="1499"/>
    <cellStyle name="Normální 10 2 2 3 2 3" xfId="1500"/>
    <cellStyle name="Měna 2 2 2 3 2 3" xfId="1501"/>
    <cellStyle name="Procenta 2 2 2 3 2 3" xfId="1502"/>
    <cellStyle name="Normální 7 2 2 3 2 3" xfId="1503"/>
    <cellStyle name="Normální 8 2 2 3 2 3" xfId="1504"/>
    <cellStyle name="Normální 9 2 2 3 2 3" xfId="1505"/>
    <cellStyle name="Normální 12 3 3 2 3" xfId="1506"/>
    <cellStyle name="Normální 10 3 2 3 2 3" xfId="1507"/>
    <cellStyle name="Měna 4 2 2 2 3" xfId="1508"/>
    <cellStyle name="Měna 5 2 2 3" xfId="1509"/>
    <cellStyle name="Normální 10 5 2 2 3" xfId="1510"/>
    <cellStyle name="Měna 2 4 2 2 3" xfId="1511"/>
    <cellStyle name="Procenta 2 4 2 2 3" xfId="1512"/>
    <cellStyle name="Měna 3 4 2 2 3" xfId="1513"/>
    <cellStyle name="Normální 7 4 2 2 3" xfId="1514"/>
    <cellStyle name="Normální 8 4 2 2 3" xfId="1515"/>
    <cellStyle name="Normální 9 4 2 2 3" xfId="1516"/>
    <cellStyle name="Měna 3 2 3 2 2 3" xfId="1517"/>
    <cellStyle name="Normální 10 2 3 2 2 3" xfId="1518"/>
    <cellStyle name="Měna 2 2 3 2 2 3" xfId="1519"/>
    <cellStyle name="Procenta 2 2 3 2 2 3" xfId="1520"/>
    <cellStyle name="Normální 7 2 3 2 2 3" xfId="1521"/>
    <cellStyle name="Normální 8 2 3 2 2 3" xfId="1522"/>
    <cellStyle name="Normální 9 2 3 2 2 3" xfId="1523"/>
    <cellStyle name="Normální 12 4 2 2 3" xfId="1524"/>
    <cellStyle name="Normální 10 3 3 2 2 3" xfId="1525"/>
    <cellStyle name="Měna 6 2 2 3" xfId="1526"/>
    <cellStyle name="Normální 10 6 2 2 3" xfId="1527"/>
    <cellStyle name="Měna 2 5 2 2 3" xfId="1528"/>
    <cellStyle name="Procenta 2 5 2 2 3" xfId="1529"/>
    <cellStyle name="Měna 3 5 2 2 3" xfId="1530"/>
    <cellStyle name="Normální 7 5 2 2 3" xfId="1531"/>
    <cellStyle name="Normální 8 5 2 2 3" xfId="1532"/>
    <cellStyle name="Normální 9 5 2 2 3" xfId="1533"/>
    <cellStyle name="Měna 3 2 4 2 2 3" xfId="1534"/>
    <cellStyle name="Normální 10 2 4 2 2 3" xfId="1535"/>
    <cellStyle name="Měna 2 2 4 2 2 3" xfId="1536"/>
    <cellStyle name="Procenta 2 2 4 2 2 3" xfId="1537"/>
    <cellStyle name="Normální 7 2 4 2 2 3" xfId="1538"/>
    <cellStyle name="Normální 8 2 4 2 2 3" xfId="1539"/>
    <cellStyle name="Normální 9 2 4 2 2 3" xfId="1540"/>
    <cellStyle name="Normální 12 5 2 2 3" xfId="1541"/>
    <cellStyle name="Normální 10 3 4 2 2 3" xfId="1542"/>
    <cellStyle name="Normální 10 7 2 2 3" xfId="1543"/>
    <cellStyle name="Měna 2 6 2 2 3" xfId="1544"/>
    <cellStyle name="Procenta 2 6 2 2 3" xfId="1545"/>
    <cellStyle name="Normální 7 6 2 2 3" xfId="1546"/>
    <cellStyle name="Normální 8 6 2 2 3" xfId="1547"/>
    <cellStyle name="Normální 9 6 2 2 3" xfId="1548"/>
    <cellStyle name="Normální 10 2 5 2 2 3" xfId="1549"/>
    <cellStyle name="Měna 2 2 5 2 2 3" xfId="1550"/>
    <cellStyle name="Procenta 2 2 5 2 2 3" xfId="1551"/>
    <cellStyle name="Normální 7 2 5 2 2 3" xfId="1552"/>
    <cellStyle name="Normální 8 2 5 2 2 3" xfId="1553"/>
    <cellStyle name="Normální 9 2 5 2 2 3" xfId="1554"/>
    <cellStyle name="Normální 12 6 2 2 3" xfId="1555"/>
    <cellStyle name="Normální 10 3 5 2 2 3" xfId="1556"/>
    <cellStyle name="Normální 10 4 2 2 2 3" xfId="1557"/>
    <cellStyle name="Měna 2 3 2 2 2 3" xfId="1558"/>
    <cellStyle name="Procenta 2 3 2 2 2 3" xfId="1559"/>
    <cellStyle name="Normální 7 3 2 2 2 3" xfId="1560"/>
    <cellStyle name="Normální 8 3 2 2 2 3" xfId="1561"/>
    <cellStyle name="Normální 9 3 2 2 2 3" xfId="1562"/>
    <cellStyle name="Měna 2 2 2 2 2 2 3" xfId="1563"/>
    <cellStyle name="Procenta 2 2 2 2 2 2 3" xfId="1564"/>
    <cellStyle name="Normální 7 2 2 2 2 2 3" xfId="1565"/>
    <cellStyle name="Normální 8 2 2 2 2 2 3" xfId="1566"/>
    <cellStyle name="Normální 9 2 2 2 2 2 3" xfId="1567"/>
    <cellStyle name="Normální 12 3 2 2 2 3" xfId="1568"/>
    <cellStyle name="Normální 10 3 2 2 2 2 3" xfId="1569"/>
    <cellStyle name="Měna 8 2 3" xfId="1570"/>
    <cellStyle name="Normální 10 9 2 3" xfId="1571"/>
    <cellStyle name="Měna 2 8 2 3" xfId="1572"/>
    <cellStyle name="Procenta 2 8 2 3" xfId="1573"/>
    <cellStyle name="Měna 3 7 2 3" xfId="1574"/>
    <cellStyle name="Normální 7 8 2 3" xfId="1575"/>
    <cellStyle name="Normální 8 8 2 3" xfId="1576"/>
    <cellStyle name="Normální 9 8 2 3" xfId="1577"/>
    <cellStyle name="Měna 3 2 6 2 3" xfId="1578"/>
    <cellStyle name="Normální 10 2 7 2 3" xfId="1579"/>
    <cellStyle name="Měna 2 2 7 2 3" xfId="1580"/>
    <cellStyle name="Procenta 2 2 7 2 3" xfId="1581"/>
    <cellStyle name="Normální 7 2 7 2 3" xfId="1582"/>
    <cellStyle name="Normální 8 2 7 2 3" xfId="1583"/>
    <cellStyle name="Normální 9 2 7 2 3" xfId="1584"/>
    <cellStyle name="Normální 12 2 2 2 3" xfId="1585"/>
    <cellStyle name="Normální 10 3 7 2 3" xfId="1586"/>
    <cellStyle name="Měna 4 4 2 3" xfId="1587"/>
    <cellStyle name="Měna 5 3 2 3" xfId="1588"/>
    <cellStyle name="Normální 10 4 4 2 3" xfId="1589"/>
    <cellStyle name="Měna 2 3 4 2 3" xfId="1590"/>
    <cellStyle name="Procenta 2 4 3 2 3" xfId="1591"/>
    <cellStyle name="Měna 3 3 3 2 3" xfId="1592"/>
    <cellStyle name="Normální 7 3 4 2 3" xfId="1593"/>
    <cellStyle name="Normální 8 3 4 2 3" xfId="1594"/>
    <cellStyle name="Normální 9 3 4 2 3" xfId="1595"/>
    <cellStyle name="Měna 6 3 2 3" xfId="1596"/>
    <cellStyle name="Normální 10 5 3 2 3" xfId="1597"/>
    <cellStyle name="Měna 2 4 3 2 3" xfId="1598"/>
    <cellStyle name="Procenta 2 5 3 2 3" xfId="1599"/>
    <cellStyle name="Měna 3 4 3 2 3" xfId="1600"/>
    <cellStyle name="Normální 7 4 3 2 3" xfId="1601"/>
    <cellStyle name="Normální 8 4 3 2 3" xfId="1602"/>
    <cellStyle name="Normální 9 4 3 2 3" xfId="1603"/>
    <cellStyle name="Měna 11 3" xfId="1604"/>
    <cellStyle name="Normální 10 10 3" xfId="1605"/>
    <cellStyle name="Měna 2 10 3" xfId="1606"/>
    <cellStyle name="Procenta 2 10 3" xfId="1607"/>
    <cellStyle name="Měna 3 10 3" xfId="1608"/>
    <cellStyle name="Normální 7 10 3" xfId="1609"/>
    <cellStyle name="Normální 8 10 3" xfId="1610"/>
    <cellStyle name="Normální 9 10 3" xfId="1611"/>
    <cellStyle name="Měna 3 2 9 3" xfId="1612"/>
    <cellStyle name="Normální 10 2 8 3" xfId="1613"/>
    <cellStyle name="Měna 2 2 9 3" xfId="1614"/>
    <cellStyle name="Procenta 2 2 9 3" xfId="1615"/>
    <cellStyle name="Normální 7 2 9 3" xfId="1616"/>
    <cellStyle name="Normální 8 2 9 3" xfId="1617"/>
    <cellStyle name="Normální 9 2 9 3" xfId="1618"/>
    <cellStyle name="Normální 12 2 3 3" xfId="1619"/>
    <cellStyle name="Normální 10 3 9 3" xfId="1620"/>
    <cellStyle name="Měna 4 7 3" xfId="1621"/>
    <cellStyle name="Měna 5 5 3" xfId="1622"/>
    <cellStyle name="Normální 10 4 6 3" xfId="1623"/>
    <cellStyle name="Měna 2 3 6 3" xfId="1624"/>
    <cellStyle name="Procenta 2 4 5 3" xfId="1625"/>
    <cellStyle name="Měna 3 3 6 3" xfId="1626"/>
    <cellStyle name="Normální 7 3 6 3" xfId="1627"/>
    <cellStyle name="Normální 8 3 6 3" xfId="1628"/>
    <cellStyle name="Normální 9 3 6 3" xfId="1629"/>
    <cellStyle name="Měna 3 2 2 6 3" xfId="1630"/>
    <cellStyle name="Normální 10 2 2 5 3" xfId="1631"/>
    <cellStyle name="Měna 2 2 2 6 3" xfId="1632"/>
    <cellStyle name="Procenta 2 2 2 6 3" xfId="1633"/>
    <cellStyle name="Normální 7 2 2 6 3" xfId="1634"/>
    <cellStyle name="Normální 8 2 2 6 3" xfId="1635"/>
    <cellStyle name="Normální 9 2 2 6 3" xfId="1636"/>
    <cellStyle name="Normální 12 2 2 3 3" xfId="1637"/>
    <cellStyle name="Normální 10 3 2 6 3" xfId="1638"/>
    <cellStyle name="Měna 4 2 6 3" xfId="1639"/>
    <cellStyle name="Měna 14" xfId="1640"/>
    <cellStyle name="Měna 10 4" xfId="1641"/>
    <cellStyle name="Měna 11 4" xfId="1642"/>
    <cellStyle name="Měna 12 2" xfId="1643"/>
    <cellStyle name="Měna 13 2" xfId="1644"/>
    <cellStyle name="Měna 2 13" xfId="1645"/>
    <cellStyle name="Měna 2 10 4" xfId="1646"/>
    <cellStyle name="Měna 2 2 12" xfId="1647"/>
    <cellStyle name="Měna 2 2 2 9" xfId="1648"/>
    <cellStyle name="Měna 2 2 2 2 6" xfId="1649"/>
    <cellStyle name="Měna 2 2 2 2 2 5" xfId="1650"/>
    <cellStyle name="Měna 2 2 2 2 2 2 4" xfId="1651"/>
    <cellStyle name="Měna 2 2 2 2 3 4" xfId="1652"/>
    <cellStyle name="Měna 2 2 2 3 5" xfId="1653"/>
    <cellStyle name="Měna 2 2 2 3 2 4" xfId="1654"/>
    <cellStyle name="Měna 2 2 2 4 4" xfId="1655"/>
    <cellStyle name="Měna 2 2 2 5 4" xfId="1656"/>
    <cellStyle name="Měna 2 2 2 6 4" xfId="1657"/>
    <cellStyle name="Měna 2 2 3 7" xfId="1658"/>
    <cellStyle name="Měna 2 2 3 2 5" xfId="1659"/>
    <cellStyle name="Měna 2 2 3 2 2 4" xfId="1660"/>
    <cellStyle name="Měna 2 2 3 3 4" xfId="1661"/>
    <cellStyle name="Měna 2 2 3 4 4" xfId="1662"/>
    <cellStyle name="Měna 2 2 4 7" xfId="1663"/>
    <cellStyle name="Měna 2 2 4 2 5" xfId="1664"/>
    <cellStyle name="Měna 2 2 4 2 2 4" xfId="1665"/>
    <cellStyle name="Měna 2 2 4 3 4" xfId="1666"/>
    <cellStyle name="Měna 2 2 4 4 4" xfId="1667"/>
    <cellStyle name="Měna 2 2 5 6" xfId="1668"/>
    <cellStyle name="Měna 2 2 5 2 5" xfId="1669"/>
    <cellStyle name="Měna 2 2 5 2 2 4" xfId="1670"/>
    <cellStyle name="Měna 2 2 5 3 4" xfId="1671"/>
    <cellStyle name="Měna 2 2 6 5" xfId="1672"/>
    <cellStyle name="Měna 2 2 6 2 4" xfId="1673"/>
    <cellStyle name="Měna 2 2 7 5" xfId="1674"/>
    <cellStyle name="Měna 2 2 7 2 4" xfId="1675"/>
    <cellStyle name="Měna 2 2 8 4" xfId="1676"/>
    <cellStyle name="Měna 2 2 9 4" xfId="1677"/>
    <cellStyle name="Měna 2 3 9" xfId="1678"/>
    <cellStyle name="Měna 2 3 2 6" xfId="1679"/>
    <cellStyle name="Měna 2 3 2 2 5" xfId="1680"/>
    <cellStyle name="Měna 2 3 2 2 2 4" xfId="1681"/>
    <cellStyle name="Měna 2 3 2 3 4" xfId="1682"/>
    <cellStyle name="Měna 2 3 3 5" xfId="1683"/>
    <cellStyle name="Měna 2 3 3 2 4" xfId="1684"/>
    <cellStyle name="Měna 2 3 4 5" xfId="1685"/>
    <cellStyle name="Měna 2 3 4 2 4" xfId="1686"/>
    <cellStyle name="Měna 2 3 5 4" xfId="1687"/>
    <cellStyle name="Měna 2 3 6 4" xfId="1688"/>
    <cellStyle name="Měna 2 4 7" xfId="1689"/>
    <cellStyle name="Měna 2 4 2 5" xfId="1690"/>
    <cellStyle name="Měna 2 4 2 2 4" xfId="1691"/>
    <cellStyle name="Měna 2 4 3 5" xfId="1692"/>
    <cellStyle name="Měna 2 4 3 2 4" xfId="1693"/>
    <cellStyle name="Měna 2 4 4 4" xfId="1694"/>
    <cellStyle name="Měna 2 5 7" xfId="1695"/>
    <cellStyle name="Měna 2 5 2 5" xfId="1696"/>
    <cellStyle name="Měna 2 5 2 2 4" xfId="1697"/>
    <cellStyle name="Měna 2 5 3 4" xfId="1698"/>
    <cellStyle name="Měna 2 5 4 4" xfId="1699"/>
    <cellStyle name="Měna 2 6 6" xfId="1700"/>
    <cellStyle name="Měna 2 6 2 5" xfId="1701"/>
    <cellStyle name="Měna 2 6 2 2 4" xfId="1702"/>
    <cellStyle name="Měna 2 6 3 4" xfId="1703"/>
    <cellStyle name="Měna 2 7 5" xfId="1704"/>
    <cellStyle name="Měna 2 7 2 4" xfId="1705"/>
    <cellStyle name="Měna 2 8 5" xfId="1706"/>
    <cellStyle name="Měna 2 8 2 4" xfId="1707"/>
    <cellStyle name="Měna 2 9 4" xfId="1708"/>
    <cellStyle name="Měna 3 13" xfId="1709"/>
    <cellStyle name="Měna 3 10 4" xfId="1710"/>
    <cellStyle name="Měna 3 2 12" xfId="1711"/>
    <cellStyle name="Měna 3 2 2 9" xfId="1712"/>
    <cellStyle name="Měna 3 2 2 2 5" xfId="1713"/>
    <cellStyle name="Měna 3 2 2 2 2 4" xfId="1714"/>
    <cellStyle name="Měna 3 2 2 3 4" xfId="1715"/>
    <cellStyle name="Měna 3 2 2 4 4" xfId="1716"/>
    <cellStyle name="Měna 3 2 2 5 4" xfId="1717"/>
    <cellStyle name="Měna 3 2 2 6 4" xfId="1718"/>
    <cellStyle name="Měna 3 2 3 7" xfId="1719"/>
    <cellStyle name="Měna 3 2 3 2 5" xfId="1720"/>
    <cellStyle name="Měna 3 2 3 2 2 4" xfId="1721"/>
    <cellStyle name="Měna 3 2 3 3 4" xfId="1722"/>
    <cellStyle name="Měna 3 2 3 4 4" xfId="1723"/>
    <cellStyle name="Měna 3 2 4 7" xfId="1724"/>
    <cellStyle name="Měna 3 2 4 2 5" xfId="1725"/>
    <cellStyle name="Měna 3 2 4 2 2 4" xfId="1726"/>
    <cellStyle name="Měna 3 2 4 3 4" xfId="1727"/>
    <cellStyle name="Měna 3 2 4 4 4" xfId="1728"/>
    <cellStyle name="Měna 3 2 5 5" xfId="1729"/>
    <cellStyle name="Měna 3 2 5 2 4" xfId="1730"/>
    <cellStyle name="Měna 3 2 6 5" xfId="1731"/>
    <cellStyle name="Měna 3 2 6 2 4" xfId="1732"/>
    <cellStyle name="Měna 3 2 7 4" xfId="1733"/>
    <cellStyle name="Měna 3 2 8 4" xfId="1734"/>
    <cellStyle name="Měna 3 2 9 4" xfId="1735"/>
    <cellStyle name="Měna 3 3 9" xfId="1736"/>
    <cellStyle name="Měna 3 3 2 5" xfId="1737"/>
    <cellStyle name="Měna 3 3 2 2 4" xfId="1738"/>
    <cellStyle name="Měna 3 3 3 5" xfId="1739"/>
    <cellStyle name="Měna 3 3 3 2 4" xfId="1740"/>
    <cellStyle name="Měna 3 3 4 4" xfId="1741"/>
    <cellStyle name="Měna 3 3 5 4" xfId="1742"/>
    <cellStyle name="Měna 3 3 6 4" xfId="1743"/>
    <cellStyle name="Měna 3 4 7" xfId="1744"/>
    <cellStyle name="Měna 3 4 2 5" xfId="1745"/>
    <cellStyle name="Měna 3 4 2 2 4" xfId="1746"/>
    <cellStyle name="Měna 3 4 3 5" xfId="1747"/>
    <cellStyle name="Měna 3 4 3 2 4" xfId="1748"/>
    <cellStyle name="Měna 3 4 4 4" xfId="1749"/>
    <cellStyle name="Měna 3 5 7" xfId="1750"/>
    <cellStyle name="Měna 3 5 2 5" xfId="1751"/>
    <cellStyle name="Měna 3 5 2 2 4" xfId="1752"/>
    <cellStyle name="Měna 3 5 3 4" xfId="1753"/>
    <cellStyle name="Měna 3 5 4 4" xfId="1754"/>
    <cellStyle name="Měna 3 6 5" xfId="1755"/>
    <cellStyle name="Měna 3 6 2 4" xfId="1756"/>
    <cellStyle name="Měna 3 7 5" xfId="1757"/>
    <cellStyle name="Měna 3 7 2 4" xfId="1758"/>
    <cellStyle name="Měna 3 8 4" xfId="1759"/>
    <cellStyle name="Měna 3 9 4" xfId="1760"/>
    <cellStyle name="Měna 4 10" xfId="1761"/>
    <cellStyle name="Měna 4 2 9" xfId="1762"/>
    <cellStyle name="Měna 4 2 2 5" xfId="1763"/>
    <cellStyle name="Měna 4 2 2 2 4" xfId="1764"/>
    <cellStyle name="Měna 4 2 3 4" xfId="1765"/>
    <cellStyle name="Měna 4 2 4 4" xfId="1766"/>
    <cellStyle name="Měna 4 2 5 4" xfId="1767"/>
    <cellStyle name="Měna 4 2 6 4" xfId="1768"/>
    <cellStyle name="Měna 4 3 6" xfId="1769"/>
    <cellStyle name="Měna 4 3 2 4" xfId="1770"/>
    <cellStyle name="Měna 4 3 3 4" xfId="1771"/>
    <cellStyle name="Měna 4 4 5" xfId="1772"/>
    <cellStyle name="Měna 4 4 2 4" xfId="1773"/>
    <cellStyle name="Měna 4 5 4" xfId="1774"/>
    <cellStyle name="Měna 4 6 4" xfId="1775"/>
    <cellStyle name="Měna 4 7 4" xfId="1776"/>
    <cellStyle name="Měna 5 8" xfId="1777"/>
    <cellStyle name="Měna 5 2 5" xfId="1778"/>
    <cellStyle name="Měna 5 2 2 4" xfId="1779"/>
    <cellStyle name="Měna 5 3 5" xfId="1780"/>
    <cellStyle name="Měna 5 3 2 4" xfId="1781"/>
    <cellStyle name="Měna 5 4 4" xfId="1782"/>
    <cellStyle name="Měna 5 5 4" xfId="1783"/>
    <cellStyle name="Měna 6 7" xfId="1784"/>
    <cellStyle name="Měna 6 2 5" xfId="1785"/>
    <cellStyle name="Měna 6 2 2 4" xfId="1786"/>
    <cellStyle name="Měna 6 3 5" xfId="1787"/>
    <cellStyle name="Měna 6 3 2 4" xfId="1788"/>
    <cellStyle name="Měna 6 4 4" xfId="1789"/>
    <cellStyle name="Měna 7 5" xfId="1790"/>
    <cellStyle name="Měna 7 2 4" xfId="1791"/>
    <cellStyle name="Měna 8 5" xfId="1792"/>
    <cellStyle name="Měna 8 2 4" xfId="1793"/>
    <cellStyle name="Měna 9 4" xfId="1794"/>
    <cellStyle name="Normální 10 13" xfId="1795"/>
    <cellStyle name="Normální 10 10 4" xfId="1796"/>
    <cellStyle name="Normální 10 10 2 3" xfId="1797"/>
    <cellStyle name="Normální 10 10 2 2" xfId="1798"/>
    <cellStyle name="Normální 10 11 3" xfId="1799"/>
    <cellStyle name="Normální 10 2 11" xfId="1800"/>
    <cellStyle name="Normální 10 2 2 8" xfId="1801"/>
    <cellStyle name="Normální 10 2 2 2 5" xfId="1802"/>
    <cellStyle name="Normální 10 2 2 2 2 5" xfId="1803"/>
    <cellStyle name="Normální 10 2 2 2 2 2 4" xfId="1804"/>
    <cellStyle name="Normální 10 2 2 3 5" xfId="1805"/>
    <cellStyle name="Normální 10 2 2 3 2 4" xfId="1806"/>
    <cellStyle name="Normální 10 2 2 4 4" xfId="1807"/>
    <cellStyle name="Normální 10 2 2 5 4" xfId="1808"/>
    <cellStyle name="Normální 10 2 3 7" xfId="1809"/>
    <cellStyle name="Normální 10 2 3 2 5" xfId="1810"/>
    <cellStyle name="Normální 10 2 3 2 2 4" xfId="1811"/>
    <cellStyle name="Normální 10 2 3 3 4" xfId="1812"/>
    <cellStyle name="Normální 10 2 3 4 4" xfId="1813"/>
    <cellStyle name="Normální 10 2 4 7" xfId="1814"/>
    <cellStyle name="Normální 10 2 4 2 5" xfId="1815"/>
    <cellStyle name="Normální 10 2 4 2 2 4" xfId="1816"/>
    <cellStyle name="Normální 10 2 4 3 4" xfId="1817"/>
    <cellStyle name="Normální 10 2 4 4 4" xfId="1818"/>
    <cellStyle name="Normální 10 2 5 6" xfId="1819"/>
    <cellStyle name="Normální 10 2 5 2 5" xfId="1820"/>
    <cellStyle name="Normální 10 2 5 2 2 4" xfId="1821"/>
    <cellStyle name="Normální 10 2 5 3 4" xfId="1822"/>
    <cellStyle name="Normální 10 2 6 5" xfId="1823"/>
    <cellStyle name="Normální 10 2 6 2 4" xfId="1824"/>
    <cellStyle name="Normální 10 2 7 5" xfId="1825"/>
    <cellStyle name="Normální 10 2 7 2 4" xfId="1826"/>
    <cellStyle name="Normální 10 2 8 4" xfId="1827"/>
    <cellStyle name="Normální 10 3 12" xfId="1828"/>
    <cellStyle name="Normální 10 3 2 9" xfId="1829"/>
    <cellStyle name="Normální 10 3 2 2 6" xfId="1830"/>
    <cellStyle name="Normální 10 3 2 2 2 5" xfId="1831"/>
    <cellStyle name="Normální 10 3 2 2 2 2 4" xfId="1832"/>
    <cellStyle name="Normální 10 3 2 2 3 4" xfId="1833"/>
    <cellStyle name="Normální 10 3 2 3 5" xfId="1834"/>
    <cellStyle name="Normální 10 3 2 3 2 4" xfId="1835"/>
    <cellStyle name="Normální 10 3 2 4 4" xfId="1836"/>
    <cellStyle name="Normální 10 3 2 5 4" xfId="1837"/>
    <cellStyle name="Normální 10 3 2 6 4" xfId="1838"/>
    <cellStyle name="Normální 10 3 3 7" xfId="1839"/>
    <cellStyle name="Normální 10 3 3 2 5" xfId="1840"/>
    <cellStyle name="Normální 10 3 3 2 2 4" xfId="1841"/>
    <cellStyle name="Normální 10 3 3 3 4" xfId="1842"/>
    <cellStyle name="Normální 10 3 3 4 4" xfId="1843"/>
    <cellStyle name="Normální 10 3 4 7" xfId="1844"/>
    <cellStyle name="Normální 10 3 4 2 5" xfId="1845"/>
    <cellStyle name="Normální 10 3 4 2 2 4" xfId="1846"/>
    <cellStyle name="Normální 10 3 4 3 4" xfId="1847"/>
    <cellStyle name="Normální 10 3 4 4 4" xfId="1848"/>
    <cellStyle name="Normální 10 3 5 6" xfId="1849"/>
    <cellStyle name="Normální 10 3 5 2 5" xfId="1850"/>
    <cellStyle name="Normální 10 3 5 2 2 4" xfId="1851"/>
    <cellStyle name="Normální 10 3 5 3 4" xfId="1852"/>
    <cellStyle name="Normální 10 3 6 5" xfId="1853"/>
    <cellStyle name="Normální 10 3 6 2 4" xfId="1854"/>
    <cellStyle name="Normální 10 3 7 5" xfId="1855"/>
    <cellStyle name="Normální 10 3 7 2 4" xfId="1856"/>
    <cellStyle name="Normální 10 3 8 4" xfId="1857"/>
    <cellStyle name="Normální 10 3 9 4" xfId="1858"/>
    <cellStyle name="Normální 10 4 9" xfId="1859"/>
    <cellStyle name="Normální 10 4 2 6" xfId="1860"/>
    <cellStyle name="Normální 10 4 2 2 5" xfId="1861"/>
    <cellStyle name="Normální 10 4 2 2 2 4" xfId="1862"/>
    <cellStyle name="Normální 10 4 2 3 4" xfId="1863"/>
    <cellStyle name="Normální 10 4 3 5" xfId="1864"/>
    <cellStyle name="Normální 10 4 3 2 4" xfId="1865"/>
    <cellStyle name="Normální 10 4 4 5" xfId="1866"/>
    <cellStyle name="Normální 10 4 4 2 4" xfId="1867"/>
    <cellStyle name="Normální 10 4 5 4" xfId="1868"/>
    <cellStyle name="Normální 10 4 6 4" xfId="1869"/>
    <cellStyle name="Normální 10 5 7" xfId="1870"/>
    <cellStyle name="Normální 10 5 2 5" xfId="1871"/>
    <cellStyle name="Normální 10 5 2 2 4" xfId="1872"/>
    <cellStyle name="Normální 10 5 3 5" xfId="1873"/>
    <cellStyle name="Normální 10 5 3 2 4" xfId="1874"/>
    <cellStyle name="Normální 10 5 4 4" xfId="1875"/>
    <cellStyle name="Normální 10 6 7" xfId="1876"/>
    <cellStyle name="Normální 10 6 2 5" xfId="1877"/>
    <cellStyle name="Normální 10 6 2 2 4" xfId="1878"/>
    <cellStyle name="Normální 10 6 3 4" xfId="1879"/>
    <cellStyle name="Normální 10 6 4 4" xfId="1880"/>
    <cellStyle name="Normální 10 7 6" xfId="1881"/>
    <cellStyle name="Normální 10 7 2 5" xfId="1882"/>
    <cellStyle name="Normální 10 7 2 2 4" xfId="1883"/>
    <cellStyle name="Normální 10 7 3 4" xfId="1884"/>
    <cellStyle name="Normální 10 8 5" xfId="1885"/>
    <cellStyle name="Normální 10 8 2 4" xfId="1886"/>
    <cellStyle name="Normální 10 9 5" xfId="1887"/>
    <cellStyle name="Normální 10 9 2 4" xfId="1888"/>
    <cellStyle name="Normální 12 12" xfId="1889"/>
    <cellStyle name="Normální 12 2 2 6" xfId="1890"/>
    <cellStyle name="Normální 12 2 2 2 4" xfId="1891"/>
    <cellStyle name="Normální 12 2 2 3 4" xfId="1892"/>
    <cellStyle name="Normální 12 2 3 4" xfId="1893"/>
    <cellStyle name="Normální 12 3 8" xfId="1894"/>
    <cellStyle name="Normální 12 3 2 6" xfId="1895"/>
    <cellStyle name="Normální 12 3 2 2 5" xfId="1896"/>
    <cellStyle name="Normální 12 3 2 2 2 4" xfId="1897"/>
    <cellStyle name="Normální 12 3 2 3 4" xfId="1898"/>
    <cellStyle name="Normální 12 3 3 5" xfId="1899"/>
    <cellStyle name="Normální 12 3 3 2 4" xfId="1900"/>
    <cellStyle name="Normální 12 3 4 4" xfId="1901"/>
    <cellStyle name="Normální 12 3 5 4" xfId="1902"/>
    <cellStyle name="Normální 12 4 7" xfId="1903"/>
    <cellStyle name="Normální 12 4 2 5" xfId="1904"/>
    <cellStyle name="Normální 12 4 2 2 4" xfId="1905"/>
    <cellStyle name="Normální 12 4 3 4" xfId="1906"/>
    <cellStyle name="Normální 12 4 4 4" xfId="1907"/>
    <cellStyle name="Normální 12 5 7" xfId="1908"/>
    <cellStyle name="Normální 12 5 2 5" xfId="1909"/>
    <cellStyle name="Normální 12 5 2 2 4" xfId="1910"/>
    <cellStyle name="Normální 12 5 3 4" xfId="1911"/>
    <cellStyle name="Normální 12 5 4 4" xfId="1912"/>
    <cellStyle name="Normální 12 6 6" xfId="1913"/>
    <cellStyle name="Normální 12 6 2 5" xfId="1914"/>
    <cellStyle name="Normální 12 6 2 2 4" xfId="1915"/>
    <cellStyle name="Normální 12 6 3 4" xfId="1916"/>
    <cellStyle name="Normální 12 7 5" xfId="1917"/>
    <cellStyle name="Normální 12 7 2 4" xfId="1918"/>
    <cellStyle name="Normální 12 8 4" xfId="1919"/>
    <cellStyle name="Normální 12 9 4" xfId="1920"/>
    <cellStyle name="Normální 7 13" xfId="1921"/>
    <cellStyle name="Normální 7 10 4" xfId="1922"/>
    <cellStyle name="Normální 7 2 12" xfId="1923"/>
    <cellStyle name="Normální 7 2 2 9" xfId="1924"/>
    <cellStyle name="Normální 7 2 2 2 6" xfId="1925"/>
    <cellStyle name="Normální 7 2 2 2 2 5" xfId="1926"/>
    <cellStyle name="Normální 7 2 2 2 2 2 4" xfId="1927"/>
    <cellStyle name="Normální 7 2 2 2 3 4" xfId="1928"/>
    <cellStyle name="Normální 7 2 2 3 5" xfId="1929"/>
    <cellStyle name="Normální 7 2 2 3 2 4" xfId="1930"/>
    <cellStyle name="Normální 7 2 2 4 4" xfId="1931"/>
    <cellStyle name="Normální 7 2 2 5 4" xfId="1932"/>
    <cellStyle name="Normální 7 2 2 6 4" xfId="1933"/>
    <cellStyle name="Normální 7 2 3 7" xfId="1934"/>
    <cellStyle name="Normální 7 2 3 2 5" xfId="1935"/>
    <cellStyle name="Normální 7 2 3 2 2 4" xfId="1936"/>
    <cellStyle name="Normální 7 2 3 3 4" xfId="1937"/>
    <cellStyle name="Normální 7 2 3 4 4" xfId="1938"/>
    <cellStyle name="Normální 7 2 4 7" xfId="1939"/>
    <cellStyle name="Normální 7 2 4 2 5" xfId="1940"/>
    <cellStyle name="Normální 7 2 4 2 2 4" xfId="1941"/>
    <cellStyle name="Normální 7 2 4 3 4" xfId="1942"/>
    <cellStyle name="Normální 7 2 4 4 4" xfId="1943"/>
    <cellStyle name="Normální 7 2 5 6" xfId="1944"/>
    <cellStyle name="Normální 7 2 5 2 5" xfId="1945"/>
    <cellStyle name="Normální 7 2 5 2 2 4" xfId="1946"/>
    <cellStyle name="Normální 7 2 5 3 4" xfId="1947"/>
    <cellStyle name="Normální 7 2 6 5" xfId="1948"/>
    <cellStyle name="Normální 7 2 6 2 4" xfId="1949"/>
    <cellStyle name="Normální 7 2 7 5" xfId="1950"/>
    <cellStyle name="Normální 7 2 7 2 4" xfId="1951"/>
    <cellStyle name="Normální 7 2 8 4" xfId="1952"/>
    <cellStyle name="Normální 7 2 9 4" xfId="1953"/>
    <cellStyle name="Normální 7 3 9" xfId="1954"/>
    <cellStyle name="Normální 7 3 2 6" xfId="1955"/>
    <cellStyle name="Normální 7 3 2 2 5" xfId="1956"/>
    <cellStyle name="Normální 7 3 2 2 2 4" xfId="1957"/>
    <cellStyle name="Normální 7 3 2 3 4" xfId="1958"/>
    <cellStyle name="Normální 7 3 3 5" xfId="1959"/>
    <cellStyle name="Normální 7 3 3 2 4" xfId="1960"/>
    <cellStyle name="Normální 7 3 4 5" xfId="1961"/>
    <cellStyle name="Normální 7 3 4 2 4" xfId="1962"/>
    <cellStyle name="Normální 7 3 5 4" xfId="1963"/>
    <cellStyle name="Normální 7 3 6 4" xfId="1964"/>
    <cellStyle name="Normální 7 4 7" xfId="1965"/>
    <cellStyle name="Normální 7 4 2 5" xfId="1966"/>
    <cellStyle name="Normální 7 4 2 2 4" xfId="1967"/>
    <cellStyle name="Normální 7 4 3 5" xfId="1968"/>
    <cellStyle name="Normální 7 4 3 2 4" xfId="1969"/>
    <cellStyle name="Normální 7 4 4 4" xfId="1970"/>
    <cellStyle name="Normální 7 5 7" xfId="1971"/>
    <cellStyle name="Normální 7 5 2 5" xfId="1972"/>
    <cellStyle name="Normální 7 5 2 2 4" xfId="1973"/>
    <cellStyle name="Normální 7 5 3 4" xfId="1974"/>
    <cellStyle name="Normální 7 5 4 4" xfId="1975"/>
    <cellStyle name="Normální 7 6 6" xfId="1976"/>
    <cellStyle name="Normální 7 6 2 5" xfId="1977"/>
    <cellStyle name="Normální 7 6 2 2 4" xfId="1978"/>
    <cellStyle name="Normální 7 6 3 4" xfId="1979"/>
    <cellStyle name="Normální 7 7 5" xfId="1980"/>
    <cellStyle name="Normální 7 7 2 4" xfId="1981"/>
    <cellStyle name="Normální 7 8 5" xfId="1982"/>
    <cellStyle name="Normální 7 8 2 4" xfId="1983"/>
    <cellStyle name="Normální 7 9 4" xfId="1984"/>
    <cellStyle name="Normální 8 13" xfId="1985"/>
    <cellStyle name="Normální 8 10 4" xfId="1986"/>
    <cellStyle name="Normální 8 2 12" xfId="1987"/>
    <cellStyle name="Normální 8 2 2 9" xfId="1988"/>
    <cellStyle name="Normální 8 2 2 2 6" xfId="1989"/>
    <cellStyle name="Normální 8 2 2 2 2 5" xfId="1990"/>
    <cellStyle name="Normální 8 2 2 2 2 2 4" xfId="1991"/>
    <cellStyle name="Normální 8 2 2 2 3 4" xfId="1992"/>
    <cellStyle name="Normální 8 2 2 3 5" xfId="1993"/>
    <cellStyle name="Normální 8 2 2 3 2 4" xfId="1994"/>
    <cellStyle name="Normální 8 2 2 4 4" xfId="1995"/>
    <cellStyle name="Normální 8 2 2 5 4" xfId="1996"/>
    <cellStyle name="Normální 8 2 2 6 4" xfId="1997"/>
    <cellStyle name="Normální 8 2 3 7" xfId="1998"/>
    <cellStyle name="Normální 8 2 3 2 5" xfId="1999"/>
    <cellStyle name="Normální 8 2 3 2 2 4" xfId="2000"/>
    <cellStyle name="Normální 8 2 3 3 4" xfId="2001"/>
    <cellStyle name="Normální 8 2 3 4 4" xfId="2002"/>
    <cellStyle name="Normální 8 2 4 7" xfId="2003"/>
    <cellStyle name="Normální 8 2 4 2 5" xfId="2004"/>
    <cellStyle name="Normální 8 2 4 2 2 4" xfId="2005"/>
    <cellStyle name="Normální 8 2 4 3 4" xfId="2006"/>
    <cellStyle name="Normální 8 2 4 4 4" xfId="2007"/>
    <cellStyle name="Normální 8 2 5 6" xfId="2008"/>
    <cellStyle name="Normální 8 2 5 2 5" xfId="2009"/>
    <cellStyle name="Normální 8 2 5 2 2 4" xfId="2010"/>
    <cellStyle name="Normální 8 2 5 3 4" xfId="2011"/>
    <cellStyle name="Normální 8 2 6 5" xfId="2012"/>
    <cellStyle name="Normální 8 2 6 2 4" xfId="2013"/>
    <cellStyle name="Normální 8 2 7 5" xfId="2014"/>
    <cellStyle name="Normální 8 2 7 2 4" xfId="2015"/>
    <cellStyle name="Normální 8 2 8 4" xfId="2016"/>
    <cellStyle name="Normální 8 2 9 4" xfId="2017"/>
    <cellStyle name="Normální 8 3 9" xfId="2018"/>
    <cellStyle name="Normální 8 3 2 6" xfId="2019"/>
    <cellStyle name="Normální 8 3 2 2 5" xfId="2020"/>
    <cellStyle name="Normální 8 3 2 2 2 4" xfId="2021"/>
    <cellStyle name="Normální 8 3 2 3 4" xfId="2022"/>
    <cellStyle name="Normální 8 3 3 5" xfId="2023"/>
    <cellStyle name="Normální 8 3 3 2 4" xfId="2024"/>
    <cellStyle name="Normální 8 3 4 5" xfId="2025"/>
    <cellStyle name="Normální 8 3 4 2 4" xfId="2026"/>
    <cellStyle name="Normální 8 3 5 4" xfId="2027"/>
    <cellStyle name="Normální 8 3 6 4" xfId="2028"/>
    <cellStyle name="Normální 8 4 7" xfId="2029"/>
    <cellStyle name="Normální 8 4 2 5" xfId="2030"/>
    <cellStyle name="Normální 8 4 2 2 4" xfId="2031"/>
    <cellStyle name="Normální 8 4 3 5" xfId="2032"/>
    <cellStyle name="Normální 8 4 3 2 4" xfId="2033"/>
    <cellStyle name="Normální 8 4 4 4" xfId="2034"/>
    <cellStyle name="Normální 8 5 7" xfId="2035"/>
    <cellStyle name="Normální 8 5 2 5" xfId="2036"/>
    <cellStyle name="Normální 8 5 2 2 4" xfId="2037"/>
    <cellStyle name="Normální 8 5 3 4" xfId="2038"/>
    <cellStyle name="Normální 8 5 4 4" xfId="2039"/>
    <cellStyle name="Normální 8 6 6" xfId="2040"/>
    <cellStyle name="Normální 8 6 2 5" xfId="2041"/>
    <cellStyle name="Normální 8 6 2 2 4" xfId="2042"/>
    <cellStyle name="Normální 8 6 3 4" xfId="2043"/>
    <cellStyle name="Normální 8 7 5" xfId="2044"/>
    <cellStyle name="Normální 8 7 2 4" xfId="2045"/>
    <cellStyle name="Normální 8 8 5" xfId="2046"/>
    <cellStyle name="Normální 8 8 2 4" xfId="2047"/>
    <cellStyle name="Normální 8 9 4" xfId="2048"/>
    <cellStyle name="Normální 9 13" xfId="2049"/>
    <cellStyle name="Normální 9 10 4" xfId="2050"/>
    <cellStyle name="Normální 9 2 12" xfId="2051"/>
    <cellStyle name="Normální 9 2 2 9" xfId="2052"/>
    <cellStyle name="Normální 9 2 2 2 6" xfId="2053"/>
    <cellStyle name="Normální 9 2 2 2 2 5" xfId="2054"/>
    <cellStyle name="Normální 9 2 2 2 2 2 4" xfId="2055"/>
    <cellStyle name="Normální 9 2 2 2 3 4" xfId="2056"/>
    <cellStyle name="Normální 9 2 2 3 5" xfId="2057"/>
    <cellStyle name="Normální 9 2 2 3 2 4" xfId="2058"/>
    <cellStyle name="Normální 9 2 2 4 4" xfId="2059"/>
    <cellStyle name="Normální 9 2 2 5 4" xfId="2060"/>
    <cellStyle name="Normální 9 2 2 6 4" xfId="2061"/>
    <cellStyle name="Normální 9 2 3 7" xfId="2062"/>
    <cellStyle name="Normální 9 2 3 2 5" xfId="2063"/>
    <cellStyle name="Normální 9 2 3 2 2 4" xfId="2064"/>
    <cellStyle name="Normální 9 2 3 3 4" xfId="2065"/>
    <cellStyle name="Normální 9 2 3 4 4" xfId="2066"/>
    <cellStyle name="Normální 9 2 4 7" xfId="2067"/>
    <cellStyle name="Normální 9 2 4 2 5" xfId="2068"/>
    <cellStyle name="Normální 9 2 4 2 2 4" xfId="2069"/>
    <cellStyle name="Normální 9 2 4 3 4" xfId="2070"/>
    <cellStyle name="Normální 9 2 4 4 4" xfId="2071"/>
    <cellStyle name="Normální 9 2 5 6" xfId="2072"/>
    <cellStyle name="Normální 9 2 5 2 5" xfId="2073"/>
    <cellStyle name="Normální 9 2 5 2 2 4" xfId="2074"/>
    <cellStyle name="Normální 9 2 5 3 4" xfId="2075"/>
    <cellStyle name="Normální 9 2 6 5" xfId="2076"/>
    <cellStyle name="Normální 9 2 6 2 4" xfId="2077"/>
    <cellStyle name="Normální 9 2 7 5" xfId="2078"/>
    <cellStyle name="Normální 9 2 7 2 4" xfId="2079"/>
    <cellStyle name="Normální 9 2 8 4" xfId="2080"/>
    <cellStyle name="Normální 9 2 9 4" xfId="2081"/>
    <cellStyle name="Normální 9 3 9" xfId="2082"/>
    <cellStyle name="Normální 9 3 2 6" xfId="2083"/>
    <cellStyle name="Normální 9 3 2 2 5" xfId="2084"/>
    <cellStyle name="Normální 9 3 2 2 2 4" xfId="2085"/>
    <cellStyle name="Normální 9 3 2 3 4" xfId="2086"/>
    <cellStyle name="Normální 9 3 3 5" xfId="2087"/>
    <cellStyle name="Normální 9 3 3 2 4" xfId="2088"/>
    <cellStyle name="Normální 9 3 4 5" xfId="2089"/>
    <cellStyle name="Normální 9 3 4 2 4" xfId="2090"/>
    <cellStyle name="Normální 9 3 5 4" xfId="2091"/>
    <cellStyle name="Normální 9 3 6 4" xfId="2092"/>
    <cellStyle name="Normální 9 4 7" xfId="2093"/>
    <cellStyle name="Normální 9 4 2 5" xfId="2094"/>
    <cellStyle name="Normální 9 4 2 2 4" xfId="2095"/>
    <cellStyle name="Normální 9 4 3 5" xfId="2096"/>
    <cellStyle name="Normální 9 4 3 2 4" xfId="2097"/>
    <cellStyle name="Normální 9 4 4 4" xfId="2098"/>
    <cellStyle name="Normální 9 5 7" xfId="2099"/>
    <cellStyle name="Normální 9 5 2 5" xfId="2100"/>
    <cellStyle name="Normální 9 5 2 2 4" xfId="2101"/>
    <cellStyle name="Normální 9 5 3 4" xfId="2102"/>
    <cellStyle name="Normální 9 5 4 4" xfId="2103"/>
    <cellStyle name="Normální 9 6 6" xfId="2104"/>
    <cellStyle name="Normální 9 6 2 5" xfId="2105"/>
    <cellStyle name="Normální 9 6 2 2 4" xfId="2106"/>
    <cellStyle name="Normální 9 6 3 4" xfId="2107"/>
    <cellStyle name="Normální 9 7 5" xfId="2108"/>
    <cellStyle name="Normální 9 7 2 4" xfId="2109"/>
    <cellStyle name="Normální 9 8 5" xfId="2110"/>
    <cellStyle name="Normální 9 8 2 4" xfId="2111"/>
    <cellStyle name="Normální 9 9 4" xfId="2112"/>
    <cellStyle name="Procenta 2 13" xfId="2113"/>
    <cellStyle name="Procenta 2 10 4" xfId="2114"/>
    <cellStyle name="Procenta 2 2 12" xfId="2115"/>
    <cellStyle name="Procenta 2 2 2 9" xfId="2116"/>
    <cellStyle name="Procenta 2 2 2 2 6" xfId="2117"/>
    <cellStyle name="Procenta 2 2 2 2 2 5" xfId="2118"/>
    <cellStyle name="Procenta 2 2 2 2 2 2 4" xfId="2119"/>
    <cellStyle name="Procenta 2 2 2 2 3 4" xfId="2120"/>
    <cellStyle name="Procenta 2 2 2 3 5" xfId="2121"/>
    <cellStyle name="Procenta 2 2 2 3 2 4" xfId="2122"/>
    <cellStyle name="Procenta 2 2 2 4 4" xfId="2123"/>
    <cellStyle name="Procenta 2 2 2 5 4" xfId="2124"/>
    <cellStyle name="Procenta 2 2 2 6 4" xfId="2125"/>
    <cellStyle name="Procenta 2 2 3 7" xfId="2126"/>
    <cellStyle name="Procenta 2 2 3 2 5" xfId="2127"/>
    <cellStyle name="Procenta 2 2 3 2 2 4" xfId="2128"/>
    <cellStyle name="Procenta 2 2 3 3 4" xfId="2129"/>
    <cellStyle name="Procenta 2 2 3 4 4" xfId="2130"/>
    <cellStyle name="Procenta 2 2 4 7" xfId="2131"/>
    <cellStyle name="Procenta 2 2 4 2 5" xfId="2132"/>
    <cellStyle name="Procenta 2 2 4 2 2 4" xfId="2133"/>
    <cellStyle name="Procenta 2 2 4 3 4" xfId="2134"/>
    <cellStyle name="Procenta 2 2 4 4 4" xfId="2135"/>
    <cellStyle name="Procenta 2 2 5 6" xfId="2136"/>
    <cellStyle name="Procenta 2 2 5 2 5" xfId="2137"/>
    <cellStyle name="Procenta 2 2 5 2 2 4" xfId="2138"/>
    <cellStyle name="Procenta 2 2 5 3 4" xfId="2139"/>
    <cellStyle name="Procenta 2 2 6 5" xfId="2140"/>
    <cellStyle name="Procenta 2 2 6 2 4" xfId="2141"/>
    <cellStyle name="Procenta 2 2 7 5" xfId="2142"/>
    <cellStyle name="Procenta 2 2 7 2 4" xfId="2143"/>
    <cellStyle name="Procenta 2 2 8 4" xfId="2144"/>
    <cellStyle name="Procenta 2 2 9 4" xfId="2145"/>
    <cellStyle name="Procenta 2 3 8" xfId="2146"/>
    <cellStyle name="Procenta 2 3 2 2 5" xfId="2147"/>
    <cellStyle name="Procenta 2 3 2 2 2 4" xfId="2148"/>
    <cellStyle name="Procenta 2 3 2 3 4" xfId="2149"/>
    <cellStyle name="Procenta 2 3 2 4 4" xfId="2150"/>
    <cellStyle name="Procenta 2 3 3 5" xfId="2151"/>
    <cellStyle name="Procenta 2 3 3 2 4" xfId="2152"/>
    <cellStyle name="Procenta 2 3 4 5" xfId="2153"/>
    <cellStyle name="Procenta 2 3 5 4" xfId="2154"/>
    <cellStyle name="Procenta 2 4 8" xfId="2155"/>
    <cellStyle name="Procenta 2 4 2 5" xfId="2156"/>
    <cellStyle name="Procenta 2 4 2 2 4" xfId="2157"/>
    <cellStyle name="Procenta 2 4 3 5" xfId="2158"/>
    <cellStyle name="Procenta 2 4 3 2 4" xfId="2159"/>
    <cellStyle name="Procenta 2 4 4 4" xfId="2160"/>
    <cellStyle name="Procenta 2 4 5 4" xfId="2161"/>
    <cellStyle name="Procenta 2 5 7" xfId="2162"/>
    <cellStyle name="Procenta 2 5 2 5" xfId="2163"/>
    <cellStyle name="Procenta 2 5 2 2 4" xfId="2164"/>
    <cellStyle name="Procenta 2 5 3 5" xfId="2165"/>
    <cellStyle name="Procenta 2 5 3 2 4" xfId="2166"/>
    <cellStyle name="Procenta 2 5 4 4" xfId="2167"/>
    <cellStyle name="Procenta 2 6 6" xfId="2168"/>
    <cellStyle name="Procenta 2 6 2 5" xfId="2169"/>
    <cellStyle name="Procenta 2 6 2 2 4" xfId="2170"/>
    <cellStyle name="Procenta 2 6 3 4" xfId="2171"/>
    <cellStyle name="Procenta 2 7 5" xfId="2172"/>
    <cellStyle name="Procenta 2 7 2 4" xfId="2173"/>
    <cellStyle name="Procenta 2 8 5" xfId="2174"/>
    <cellStyle name="Procenta 2 8 2 4" xfId="2175"/>
    <cellStyle name="Procenta 2 9 4" xfId="2176"/>
    <cellStyle name="Normální 10 10 6" xfId="2177"/>
    <cellStyle name="Normální 10 10 2 2 2" xfId="2178"/>
    <cellStyle name="Normální 10 11 3 2" xfId="2179"/>
    <cellStyle name="Normální 10 10 2 2 3" xfId="2180"/>
    <cellStyle name="Měna 13 2 2" xfId="2181"/>
    <cellStyle name="Normální 10 11 2" xfId="2182"/>
    <cellStyle name="Měna 15" xfId="2183"/>
    <cellStyle name="Měna 2 14" xfId="2184"/>
    <cellStyle name="Procenta 2 14" xfId="2185"/>
    <cellStyle name="Měna 3 14" xfId="2186"/>
    <cellStyle name="Normální 7 14" xfId="2187"/>
    <cellStyle name="Normální 8 14" xfId="2188"/>
    <cellStyle name="Normální 9 14" xfId="2189"/>
    <cellStyle name="Měna 3 2 13" xfId="2190"/>
    <cellStyle name="Normální 10 2 12" xfId="2191"/>
    <cellStyle name="Měna 2 2 13" xfId="2192"/>
    <cellStyle name="Procenta 2 2 13" xfId="2193"/>
    <cellStyle name="Normální 7 2 13" xfId="2194"/>
    <cellStyle name="Normální 8 2 13" xfId="2195"/>
    <cellStyle name="Normální 9 2 13" xfId="2196"/>
    <cellStyle name="Normální 12 13" xfId="2197"/>
    <cellStyle name="Normální 10 3 13" xfId="2198"/>
    <cellStyle name="Měna 4 11" xfId="2199"/>
    <cellStyle name="Normální 10 4 10" xfId="2200"/>
    <cellStyle name="Měna 2 3 10" xfId="2201"/>
    <cellStyle name="Procenta 2 3 9" xfId="2202"/>
    <cellStyle name="Měna 3 3 10" xfId="2203"/>
    <cellStyle name="Normální 7 3 10" xfId="2204"/>
    <cellStyle name="Normální 8 3 10" xfId="2205"/>
    <cellStyle name="Normální 9 3 10" xfId="2206"/>
    <cellStyle name="Měna 3 2 2 10" xfId="2207"/>
    <cellStyle name="Normální 10 2 2 9" xfId="2208"/>
    <cellStyle name="Měna 2 2 2 10" xfId="2209"/>
    <cellStyle name="Procenta 2 2 2 10" xfId="2210"/>
    <cellStyle name="Normální 7 2 2 10" xfId="2211"/>
    <cellStyle name="Normální 8 2 2 10" xfId="2212"/>
    <cellStyle name="Normální 9 2 2 10" xfId="2213"/>
    <cellStyle name="Normální 12 3 9" xfId="2214"/>
    <cellStyle name="Normální 10 3 2 10" xfId="2215"/>
    <cellStyle name="Měna 4 2 10" xfId="2216"/>
    <cellStyle name="Měna 8 6" xfId="2217"/>
    <cellStyle name="Normální 10 8 6" xfId="2218"/>
    <cellStyle name="Měna 2 7 6" xfId="2219"/>
    <cellStyle name="Procenta 2 7 6" xfId="2220"/>
    <cellStyle name="Měna 3 7 6" xfId="2221"/>
    <cellStyle name="Normální 7 7 6" xfId="2222"/>
    <cellStyle name="Normální 8 7 6" xfId="2223"/>
    <cellStyle name="Normální 9 7 6" xfId="2224"/>
    <cellStyle name="Měna 3 2 6 6" xfId="2225"/>
    <cellStyle name="Normální 10 2 6 6" xfId="2226"/>
    <cellStyle name="Měna 2 2 6 6" xfId="2227"/>
    <cellStyle name="Procenta 2 2 6 6" xfId="2228"/>
    <cellStyle name="Normální 7 2 6 6" xfId="2229"/>
    <cellStyle name="Normální 8 2 6 6" xfId="2230"/>
    <cellStyle name="Normální 9 2 6 6" xfId="2231"/>
    <cellStyle name="Normální 12 7 6" xfId="2232"/>
    <cellStyle name="Normální 10 3 6 6" xfId="2233"/>
    <cellStyle name="Měna 4 4 6" xfId="2234"/>
    <cellStyle name="Normální 10 4 3 6" xfId="2235"/>
    <cellStyle name="Měna 2 3 3 6" xfId="2236"/>
    <cellStyle name="Procenta 2 3 3 6" xfId="2237"/>
    <cellStyle name="Měna 3 3 3 6" xfId="2238"/>
    <cellStyle name="Normální 7 3 3 6" xfId="2239"/>
    <cellStyle name="Normální 8 3 3 6" xfId="2240"/>
    <cellStyle name="Normální 9 3 3 6" xfId="2241"/>
    <cellStyle name="Měna 3 2 2 3 5" xfId="2242"/>
    <cellStyle name="Normální 10 2 2 3 6" xfId="2243"/>
    <cellStyle name="Měna 2 2 2 3 6" xfId="2244"/>
    <cellStyle name="Procenta 2 2 2 3 6" xfId="2245"/>
    <cellStyle name="Normální 7 2 2 3 6" xfId="2246"/>
    <cellStyle name="Normální 8 2 2 3 6" xfId="2247"/>
    <cellStyle name="Normální 9 2 2 3 6" xfId="2248"/>
    <cellStyle name="Normální 12 3 3 6" xfId="2249"/>
    <cellStyle name="Normální 10 3 2 3 6" xfId="2250"/>
    <cellStyle name="Měna 4 2 3 5" xfId="2251"/>
    <cellStyle name="Měna 5 9" xfId="2252"/>
    <cellStyle name="Normální 10 5 8" xfId="2253"/>
    <cellStyle name="Měna 2 4 8" xfId="2254"/>
    <cellStyle name="Procenta 2 4 9" xfId="2255"/>
    <cellStyle name="Měna 3 4 8" xfId="2256"/>
    <cellStyle name="Normální 7 4 8" xfId="2257"/>
    <cellStyle name="Normální 8 4 8" xfId="2258"/>
    <cellStyle name="Normální 9 4 8" xfId="2259"/>
    <cellStyle name="Měna 3 2 3 8" xfId="2260"/>
    <cellStyle name="Normální 10 2 3 8" xfId="2261"/>
    <cellStyle name="Měna 2 2 3 8" xfId="2262"/>
    <cellStyle name="Procenta 2 2 3 8" xfId="2263"/>
    <cellStyle name="Normální 7 2 3 8" xfId="2264"/>
    <cellStyle name="Normální 8 2 3 8" xfId="2265"/>
    <cellStyle name="Normální 9 2 3 8" xfId="2266"/>
    <cellStyle name="Normální 12 4 8" xfId="2267"/>
    <cellStyle name="Normální 10 3 3 8" xfId="2268"/>
    <cellStyle name="Měna 6 8" xfId="2269"/>
    <cellStyle name="Normální 10 6 8" xfId="2270"/>
    <cellStyle name="Měna 2 5 8" xfId="2271"/>
    <cellStyle name="Procenta 2 5 8" xfId="2272"/>
    <cellStyle name="Měna 3 5 8" xfId="2273"/>
    <cellStyle name="Normální 7 5 8" xfId="2274"/>
    <cellStyle name="Normální 8 5 8" xfId="2275"/>
    <cellStyle name="Normální 9 5 8" xfId="2276"/>
    <cellStyle name="Měna 3 2 4 8" xfId="2277"/>
    <cellStyle name="Normální 10 2 4 8" xfId="2278"/>
    <cellStyle name="Měna 2 2 4 8" xfId="2279"/>
    <cellStyle name="Procenta 2 2 4 8" xfId="2280"/>
    <cellStyle name="Normální 7 2 4 8" xfId="2281"/>
    <cellStyle name="Normální 8 2 4 8" xfId="2282"/>
    <cellStyle name="Normální 9 2 4 8" xfId="2283"/>
    <cellStyle name="Normální 12 5 8" xfId="2284"/>
    <cellStyle name="Normální 10 3 4 8" xfId="2285"/>
    <cellStyle name="Normální 12 2 2 7" xfId="2286"/>
    <cellStyle name="Měna 4 3 7" xfId="2287"/>
    <cellStyle name="Měna 7 6" xfId="2288"/>
    <cellStyle name="Normální 10 7 7" xfId="2289"/>
    <cellStyle name="Měna 2 6 7" xfId="2290"/>
    <cellStyle name="Procenta 2 6 7" xfId="2291"/>
    <cellStyle name="Měna 3 6 6" xfId="2292"/>
    <cellStyle name="Normální 7 6 7" xfId="2293"/>
    <cellStyle name="Normální 8 6 7" xfId="2294"/>
    <cellStyle name="Normální 9 6 7" xfId="2295"/>
    <cellStyle name="Měna 3 2 5 6" xfId="2296"/>
    <cellStyle name="Normální 10 2 5 7" xfId="2297"/>
    <cellStyle name="Měna 2 2 5 7" xfId="2298"/>
    <cellStyle name="Procenta 2 2 5 7" xfId="2299"/>
    <cellStyle name="Normální 7 2 5 7" xfId="2300"/>
    <cellStyle name="Normální 8 2 5 7" xfId="2301"/>
    <cellStyle name="Normální 9 2 5 7" xfId="2302"/>
    <cellStyle name="Normální 12 6 7" xfId="2303"/>
    <cellStyle name="Normální 10 3 5 7" xfId="2304"/>
    <cellStyle name="Měna 4 3 2 5" xfId="2305"/>
    <cellStyle name="Normální 10 4 2 7" xfId="2306"/>
    <cellStyle name="Měna 2 3 2 7" xfId="2307"/>
    <cellStyle name="Procenta 2 3 2 2 6" xfId="2308"/>
    <cellStyle name="Měna 3 3 2 6" xfId="2309"/>
    <cellStyle name="Normální 7 3 2 7" xfId="2310"/>
    <cellStyle name="Normální 8 3 2 7" xfId="2311"/>
    <cellStyle name="Normální 9 3 2 7" xfId="2312"/>
    <cellStyle name="Měna 3 2 2 2 6" xfId="2313"/>
    <cellStyle name="Normální 10 2 2 2 6" xfId="2314"/>
    <cellStyle name="Měna 2 2 2 2 7" xfId="2315"/>
    <cellStyle name="Procenta 2 2 2 2 7" xfId="2316"/>
    <cellStyle name="Normální 7 2 2 2 7" xfId="2317"/>
    <cellStyle name="Normální 8 2 2 2 7" xfId="2318"/>
    <cellStyle name="Normální 9 2 2 2 7" xfId="2319"/>
    <cellStyle name="Normální 12 3 2 7" xfId="2320"/>
    <cellStyle name="Normální 10 3 2 2 7" xfId="2321"/>
    <cellStyle name="Měna 4 2 2 6" xfId="2322"/>
    <cellStyle name="Měna 5 2 6" xfId="2323"/>
    <cellStyle name="Normální 10 5 2 6" xfId="2324"/>
    <cellStyle name="Měna 2 4 2 6" xfId="2325"/>
    <cellStyle name="Procenta 2 4 2 6" xfId="2326"/>
    <cellStyle name="Měna 3 4 2 6" xfId="2327"/>
    <cellStyle name="Normální 7 4 2 6" xfId="2328"/>
    <cellStyle name="Normální 8 4 2 6" xfId="2329"/>
    <cellStyle name="Normální 9 4 2 6" xfId="2330"/>
    <cellStyle name="Měna 3 2 3 2 6" xfId="2331"/>
    <cellStyle name="Normální 10 2 3 2 6" xfId="2332"/>
    <cellStyle name="Měna 2 2 3 2 6" xfId="2333"/>
    <cellStyle name="Procenta 2 2 3 2 6" xfId="2334"/>
    <cellStyle name="Normální 7 2 3 2 6" xfId="2335"/>
    <cellStyle name="Normální 8 2 3 2 6" xfId="2336"/>
    <cellStyle name="Normální 9 2 3 2 6" xfId="2337"/>
    <cellStyle name="Normální 12 4 2 6" xfId="2338"/>
    <cellStyle name="Normální 10 3 3 2 6" xfId="2339"/>
    <cellStyle name="Měna 6 2 6" xfId="2340"/>
    <cellStyle name="Normální 10 6 2 6" xfId="2341"/>
    <cellStyle name="Měna 2 5 2 6" xfId="2342"/>
    <cellStyle name="Procenta 2 5 2 6" xfId="2343"/>
    <cellStyle name="Měna 3 5 2 6" xfId="2344"/>
    <cellStyle name="Normální 7 5 2 6" xfId="2345"/>
    <cellStyle name="Normální 8 5 2 6" xfId="2346"/>
    <cellStyle name="Normální 9 5 2 6" xfId="2347"/>
    <cellStyle name="Měna 3 2 4 2 6" xfId="2348"/>
    <cellStyle name="Normální 10 2 4 2 6" xfId="2349"/>
    <cellStyle name="Měna 2 2 4 2 6" xfId="2350"/>
    <cellStyle name="Procenta 2 2 4 2 6" xfId="2351"/>
    <cellStyle name="Normální 7 2 4 2 6" xfId="2352"/>
    <cellStyle name="Normální 8 2 4 2 6" xfId="2353"/>
    <cellStyle name="Normální 9 2 4 2 6" xfId="2354"/>
    <cellStyle name="Normální 12 5 2 6" xfId="2355"/>
    <cellStyle name="Normální 10 3 4 2 6" xfId="2356"/>
    <cellStyle name="Měna 9 5" xfId="2357"/>
    <cellStyle name="Normální 10 9 6" xfId="2358"/>
    <cellStyle name="Měna 2 8 6" xfId="2359"/>
    <cellStyle name="Procenta 2 8 6" xfId="2360"/>
    <cellStyle name="Měna 3 8 5" xfId="2361"/>
    <cellStyle name="Normální 7 8 6" xfId="2362"/>
    <cellStyle name="Normální 8 8 6" xfId="2363"/>
    <cellStyle name="Normální 9 8 6" xfId="2364"/>
    <cellStyle name="Měna 3 2 7 5" xfId="2365"/>
    <cellStyle name="Normální 10 2 7 6" xfId="2366"/>
    <cellStyle name="Měna 2 2 7 6" xfId="2367"/>
    <cellStyle name="Procenta 2 2 7 6" xfId="2368"/>
    <cellStyle name="Normální 7 2 7 6" xfId="2369"/>
    <cellStyle name="Normální 8 2 7 6" xfId="2370"/>
    <cellStyle name="Normální 9 2 7 6" xfId="2371"/>
    <cellStyle name="Normální 12 8 5" xfId="2372"/>
    <cellStyle name="Normální 10 3 7 6" xfId="2373"/>
    <cellStyle name="Měna 4 5 5" xfId="2374"/>
    <cellStyle name="Normální 10 4 4 6" xfId="2375"/>
    <cellStyle name="Měna 2 3 4 6" xfId="2376"/>
    <cellStyle name="Procenta 2 3 4 6" xfId="2377"/>
    <cellStyle name="Měna 3 3 4 5" xfId="2378"/>
    <cellStyle name="Normální 7 3 4 6" xfId="2379"/>
    <cellStyle name="Normální 8 3 4 6" xfId="2380"/>
    <cellStyle name="Normální 9 3 4 6" xfId="2381"/>
    <cellStyle name="Měna 3 2 2 4 5" xfId="2382"/>
    <cellStyle name="Normální 10 2 2 4 5" xfId="2383"/>
    <cellStyle name="Měna 2 2 2 4 5" xfId="2384"/>
    <cellStyle name="Procenta 2 2 2 4 5" xfId="2385"/>
    <cellStyle name="Normální 7 2 2 4 5" xfId="2386"/>
    <cellStyle name="Normální 8 2 2 4 5" xfId="2387"/>
    <cellStyle name="Normální 9 2 2 4 5" xfId="2388"/>
    <cellStyle name="Normální 12 3 4 5" xfId="2389"/>
    <cellStyle name="Normální 10 3 2 4 5" xfId="2390"/>
    <cellStyle name="Měna 4 2 4 5" xfId="2391"/>
    <cellStyle name="Měna 5 3 6" xfId="2392"/>
    <cellStyle name="Normální 10 5 3 6" xfId="2393"/>
    <cellStyle name="Měna 2 4 3 6" xfId="2394"/>
    <cellStyle name="Procenta 2 4 3 6" xfId="2395"/>
    <cellStyle name="Měna 3 4 3 6" xfId="2396"/>
    <cellStyle name="Normální 7 4 3 6" xfId="2397"/>
    <cellStyle name="Normální 8 4 3 6" xfId="2398"/>
    <cellStyle name="Normální 9 4 3 6" xfId="2399"/>
    <cellStyle name="Měna 3 2 3 3 5" xfId="2400"/>
    <cellStyle name="Normální 10 2 3 3 5" xfId="2401"/>
    <cellStyle name="Měna 2 2 3 3 5" xfId="2402"/>
    <cellStyle name="Procenta 2 2 3 3 5" xfId="2403"/>
    <cellStyle name="Normální 7 2 3 3 5" xfId="2404"/>
    <cellStyle name="Normální 8 2 3 3 5" xfId="2405"/>
    <cellStyle name="Normální 9 2 3 3 5" xfId="2406"/>
    <cellStyle name="Normální 12 4 3 5" xfId="2407"/>
    <cellStyle name="Normální 10 3 3 3 5" xfId="2408"/>
    <cellStyle name="Měna 6 3 6" xfId="2409"/>
    <cellStyle name="Normální 10 6 3 5" xfId="2410"/>
    <cellStyle name="Měna 2 5 3 5" xfId="2411"/>
    <cellStyle name="Procenta 2 5 3 6" xfId="2412"/>
    <cellStyle name="Měna 3 5 3 5" xfId="2413"/>
    <cellStyle name="Normální 7 5 3 5" xfId="2414"/>
    <cellStyle name="Normální 8 5 3 5" xfId="2415"/>
    <cellStyle name="Normální 9 5 3 5" xfId="2416"/>
    <cellStyle name="Měna 3 2 4 3 5" xfId="2417"/>
    <cellStyle name="Normální 10 2 4 3 5" xfId="2418"/>
    <cellStyle name="Měna 2 2 4 3 5" xfId="2419"/>
    <cellStyle name="Procenta 2 2 4 3 5" xfId="2420"/>
    <cellStyle name="Normální 7 2 4 3 5" xfId="2421"/>
    <cellStyle name="Normální 8 2 4 3 5" xfId="2422"/>
    <cellStyle name="Normální 9 2 4 3 5" xfId="2423"/>
    <cellStyle name="Normální 12 5 3 5" xfId="2424"/>
    <cellStyle name="Normální 10 3 4 3 5" xfId="2425"/>
    <cellStyle name="Normální 10 7 2 6" xfId="2426"/>
    <cellStyle name="Měna 2 6 2 6" xfId="2427"/>
    <cellStyle name="Procenta 2 6 2 6" xfId="2428"/>
    <cellStyle name="Normální 7 6 2 6" xfId="2429"/>
    <cellStyle name="Normální 8 6 2 6" xfId="2430"/>
    <cellStyle name="Normální 9 6 2 6" xfId="2431"/>
    <cellStyle name="Normální 10 2 5 2 6" xfId="2432"/>
    <cellStyle name="Měna 2 2 5 2 6" xfId="2433"/>
    <cellStyle name="Procenta 2 2 5 2 6" xfId="2434"/>
    <cellStyle name="Normální 7 2 5 2 6" xfId="2435"/>
    <cellStyle name="Normální 8 2 5 2 6" xfId="2436"/>
    <cellStyle name="Normální 9 2 5 2 6" xfId="2437"/>
    <cellStyle name="Normální 12 6 2 6" xfId="2438"/>
    <cellStyle name="Normální 10 3 5 2 6" xfId="2439"/>
    <cellStyle name="Normální 10 4 2 2 6" xfId="2440"/>
    <cellStyle name="Měna 2 3 2 2 6" xfId="2441"/>
    <cellStyle name="Procenta 2 3 2 3 5" xfId="2442"/>
    <cellStyle name="Normální 7 3 2 2 6" xfId="2443"/>
    <cellStyle name="Normální 8 3 2 2 6" xfId="2444"/>
    <cellStyle name="Normální 9 3 2 2 6" xfId="2445"/>
    <cellStyle name="Normální 10 2 2 2 2 6" xfId="2446"/>
    <cellStyle name="Měna 2 2 2 2 2 6" xfId="2447"/>
    <cellStyle name="Procenta 2 2 2 2 2 6" xfId="2448"/>
    <cellStyle name="Normální 7 2 2 2 2 6" xfId="2449"/>
    <cellStyle name="Normální 8 2 2 2 2 6" xfId="2450"/>
    <cellStyle name="Normální 9 2 2 2 2 6" xfId="2451"/>
    <cellStyle name="Normální 12 3 2 2 6" xfId="2452"/>
    <cellStyle name="Normální 10 3 2 2 2 6" xfId="2453"/>
    <cellStyle name="Normální 10 2 2 2 2 2 5" xfId="2454"/>
    <cellStyle name="Měna 10 5" xfId="2455"/>
    <cellStyle name="Měna 2 9 5" xfId="2456"/>
    <cellStyle name="Procenta 2 9 5" xfId="2457"/>
    <cellStyle name="Měna 3 9 5" xfId="2458"/>
    <cellStyle name="Normální 7 9 5" xfId="2459"/>
    <cellStyle name="Normální 8 9 5" xfId="2460"/>
    <cellStyle name="Normální 9 9 5" xfId="2461"/>
    <cellStyle name="Měna 3 2 8 5" xfId="2462"/>
    <cellStyle name="Měna 2 2 8 5" xfId="2463"/>
    <cellStyle name="Procenta 2 2 8 5" xfId="2464"/>
    <cellStyle name="Normální 7 2 8 5" xfId="2465"/>
    <cellStyle name="Normální 8 2 8 5" xfId="2466"/>
    <cellStyle name="Normální 9 2 8 5" xfId="2467"/>
    <cellStyle name="Normální 12 9 5" xfId="2468"/>
    <cellStyle name="Normální 10 3 8 5" xfId="2469"/>
    <cellStyle name="Měna 4 6 5" xfId="2470"/>
    <cellStyle name="Normální 10 4 5 5" xfId="2471"/>
    <cellStyle name="Měna 2 3 5 5" xfId="2472"/>
    <cellStyle name="Procenta 2 3 5 5" xfId="2473"/>
    <cellStyle name="Měna 3 3 5 5" xfId="2474"/>
    <cellStyle name="Normální 7 3 5 5" xfId="2475"/>
    <cellStyle name="Normální 8 3 5 5" xfId="2476"/>
    <cellStyle name="Normální 9 3 5 5" xfId="2477"/>
    <cellStyle name="Měna 3 2 2 5 5" xfId="2478"/>
    <cellStyle name="Měna 2 2 2 5 5" xfId="2479"/>
    <cellStyle name="Procenta 2 2 2 5 5" xfId="2480"/>
    <cellStyle name="Normální 7 2 2 5 5" xfId="2481"/>
    <cellStyle name="Normální 8 2 2 5 5" xfId="2482"/>
    <cellStyle name="Normální 9 2 2 5 5" xfId="2483"/>
    <cellStyle name="Normální 12 3 5 5" xfId="2484"/>
    <cellStyle name="Normální 10 3 2 5 5" xfId="2485"/>
    <cellStyle name="Měna 4 2 5 5" xfId="2486"/>
    <cellStyle name="Měna 5 4 5" xfId="2487"/>
    <cellStyle name="Normální 10 5 4 5" xfId="2488"/>
    <cellStyle name="Měna 2 4 4 5" xfId="2489"/>
    <cellStyle name="Procenta 2 4 4 5" xfId="2490"/>
    <cellStyle name="Měna 3 4 4 5" xfId="2491"/>
    <cellStyle name="Normální 7 4 4 5" xfId="2492"/>
    <cellStyle name="Normální 8 4 4 5" xfId="2493"/>
    <cellStyle name="Normální 9 4 4 5" xfId="2494"/>
    <cellStyle name="Měna 3 2 3 4 5" xfId="2495"/>
    <cellStyle name="Normální 10 2 3 4 5" xfId="2496"/>
    <cellStyle name="Měna 2 2 3 4 5" xfId="2497"/>
    <cellStyle name="Procenta 2 2 3 4 5" xfId="2498"/>
    <cellStyle name="Normální 7 2 3 4 5" xfId="2499"/>
    <cellStyle name="Normální 8 2 3 4 5" xfId="2500"/>
    <cellStyle name="Normální 9 2 3 4 5" xfId="2501"/>
    <cellStyle name="Normální 12 4 4 5" xfId="2502"/>
    <cellStyle name="Normální 10 3 3 4 5" xfId="2503"/>
    <cellStyle name="Měna 6 4 5" xfId="2504"/>
    <cellStyle name="Normální 10 6 4 5" xfId="2505"/>
    <cellStyle name="Měna 2 5 4 5" xfId="2506"/>
    <cellStyle name="Procenta 2 5 4 5" xfId="2507"/>
    <cellStyle name="Měna 3 5 4 5" xfId="2508"/>
    <cellStyle name="Normální 7 5 4 5" xfId="2509"/>
    <cellStyle name="Normální 8 5 4 5" xfId="2510"/>
    <cellStyle name="Normální 9 5 4 5" xfId="2511"/>
    <cellStyle name="Měna 3 2 4 4 5" xfId="2512"/>
    <cellStyle name="Normální 10 2 4 4 5" xfId="2513"/>
    <cellStyle name="Měna 2 2 4 4 5" xfId="2514"/>
    <cellStyle name="Procenta 2 2 4 4 5" xfId="2515"/>
    <cellStyle name="Normální 7 2 4 4 5" xfId="2516"/>
    <cellStyle name="Normální 8 2 4 4 5" xfId="2517"/>
    <cellStyle name="Normální 9 2 4 4 5" xfId="2518"/>
    <cellStyle name="Normální 12 5 4 5" xfId="2519"/>
    <cellStyle name="Normální 10 3 4 4 5" xfId="2520"/>
    <cellStyle name="Normální 10 7 3 5" xfId="2521"/>
    <cellStyle name="Měna 2 6 3 5" xfId="2522"/>
    <cellStyle name="Procenta 2 6 3 5" xfId="2523"/>
    <cellStyle name="Normální 7 6 3 5" xfId="2524"/>
    <cellStyle name="Normální 8 6 3 5" xfId="2525"/>
    <cellStyle name="Normální 9 6 3 5" xfId="2526"/>
    <cellStyle name="Normální 10 2 5 3 5" xfId="2527"/>
    <cellStyle name="Měna 2 2 5 3 5" xfId="2528"/>
    <cellStyle name="Procenta 2 2 5 3 5" xfId="2529"/>
    <cellStyle name="Normální 7 2 5 3 5" xfId="2530"/>
    <cellStyle name="Normální 8 2 5 3 5" xfId="2531"/>
    <cellStyle name="Normální 9 2 5 3 5" xfId="2532"/>
    <cellStyle name="Normální 12 6 3 5" xfId="2533"/>
    <cellStyle name="Normální 10 3 5 3 5" xfId="2534"/>
    <cellStyle name="Normální 10 4 2 3 5" xfId="2535"/>
    <cellStyle name="Měna 2 3 2 3 5" xfId="2536"/>
    <cellStyle name="Procenta 2 3 2 4 5" xfId="2537"/>
    <cellStyle name="Normální 7 3 2 3 5" xfId="2538"/>
    <cellStyle name="Normální 8 3 2 3 5" xfId="2539"/>
    <cellStyle name="Normální 9 3 2 3 5" xfId="2540"/>
    <cellStyle name="Měna 2 2 2 2 3 5" xfId="2541"/>
    <cellStyle name="Procenta 2 2 2 2 3 5" xfId="2542"/>
    <cellStyle name="Normální 7 2 2 2 3 5" xfId="2543"/>
    <cellStyle name="Normální 8 2 2 2 3 5" xfId="2544"/>
    <cellStyle name="Normální 9 2 2 2 3 5" xfId="2545"/>
    <cellStyle name="Normální 12 3 2 3 5" xfId="2546"/>
    <cellStyle name="Normální 10 3 2 2 3 5" xfId="2547"/>
    <cellStyle name="Měna 7 2 5" xfId="2548"/>
    <cellStyle name="Normální 10 8 2 5" xfId="2549"/>
    <cellStyle name="Měna 2 7 2 5" xfId="2550"/>
    <cellStyle name="Procenta 2 7 2 5" xfId="2551"/>
    <cellStyle name="Měna 3 6 2 5" xfId="2552"/>
    <cellStyle name="Normální 7 7 2 5" xfId="2553"/>
    <cellStyle name="Normální 8 7 2 5" xfId="2554"/>
    <cellStyle name="Normální 9 7 2 5" xfId="2555"/>
    <cellStyle name="Měna 3 2 5 2 5" xfId="2556"/>
    <cellStyle name="Normální 10 2 6 2 5" xfId="2557"/>
    <cellStyle name="Měna 2 2 6 2 5" xfId="2558"/>
    <cellStyle name="Procenta 2 2 6 2 5" xfId="2559"/>
    <cellStyle name="Normální 7 2 6 2 5" xfId="2560"/>
    <cellStyle name="Normální 8 2 6 2 5" xfId="2561"/>
    <cellStyle name="Normální 9 2 6 2 5" xfId="2562"/>
    <cellStyle name="Normální 12 7 2 5" xfId="2563"/>
    <cellStyle name="Normální 10 3 6 2 5" xfId="2564"/>
    <cellStyle name="Měna 4 3 3 5" xfId="2565"/>
    <cellStyle name="Normální 10 4 3 2 5" xfId="2566"/>
    <cellStyle name="Měna 2 3 3 2 5" xfId="2567"/>
    <cellStyle name="Procenta 2 3 3 2 5" xfId="2568"/>
    <cellStyle name="Měna 3 3 2 2 5" xfId="2569"/>
    <cellStyle name="Normální 7 3 3 2 5" xfId="2570"/>
    <cellStyle name="Normální 8 3 3 2 5" xfId="2571"/>
    <cellStyle name="Normální 9 3 3 2 5" xfId="2572"/>
    <cellStyle name="Měna 3 2 2 2 2 5" xfId="2573"/>
    <cellStyle name="Normální 10 2 2 3 2 5" xfId="2574"/>
    <cellStyle name="Měna 2 2 2 3 2 5" xfId="2575"/>
    <cellStyle name="Procenta 2 2 2 3 2 5" xfId="2576"/>
    <cellStyle name="Normální 7 2 2 3 2 5" xfId="2577"/>
    <cellStyle name="Normální 8 2 2 3 2 5" xfId="2578"/>
    <cellStyle name="Normální 9 2 2 3 2 5" xfId="2579"/>
    <cellStyle name="Normální 12 3 3 2 5" xfId="2580"/>
    <cellStyle name="Normální 10 3 2 3 2 5" xfId="2581"/>
    <cellStyle name="Měna 4 2 2 2 5" xfId="2582"/>
    <cellStyle name="Měna 5 2 2 5" xfId="2583"/>
    <cellStyle name="Normální 10 5 2 2 5" xfId="2584"/>
    <cellStyle name="Měna 2 4 2 2 5" xfId="2585"/>
    <cellStyle name="Procenta 2 4 2 2 5" xfId="2586"/>
    <cellStyle name="Měna 3 4 2 2 5" xfId="2587"/>
    <cellStyle name="Normální 7 4 2 2 5" xfId="2588"/>
    <cellStyle name="Normální 8 4 2 2 5" xfId="2589"/>
    <cellStyle name="Normální 9 4 2 2 5" xfId="2590"/>
    <cellStyle name="Měna 3 2 3 2 2 5" xfId="2591"/>
    <cellStyle name="Normální 10 2 3 2 2 5" xfId="2592"/>
    <cellStyle name="Měna 2 2 3 2 2 5" xfId="2593"/>
    <cellStyle name="Procenta 2 2 3 2 2 5" xfId="2594"/>
    <cellStyle name="Normální 7 2 3 2 2 5" xfId="2595"/>
    <cellStyle name="Normální 8 2 3 2 2 5" xfId="2596"/>
    <cellStyle name="Normální 9 2 3 2 2 5" xfId="2597"/>
    <cellStyle name="Normální 12 4 2 2 5" xfId="2598"/>
    <cellStyle name="Normální 10 3 3 2 2 5" xfId="2599"/>
    <cellStyle name="Měna 6 2 2 5" xfId="2600"/>
    <cellStyle name="Normální 10 6 2 2 5" xfId="2601"/>
    <cellStyle name="Měna 2 5 2 2 5" xfId="2602"/>
    <cellStyle name="Procenta 2 5 2 2 5" xfId="2603"/>
    <cellStyle name="Měna 3 5 2 2 5" xfId="2604"/>
    <cellStyle name="Normální 7 5 2 2 5" xfId="2605"/>
    <cellStyle name="Normální 8 5 2 2 5" xfId="2606"/>
    <cellStyle name="Normální 9 5 2 2 5" xfId="2607"/>
    <cellStyle name="Měna 3 2 4 2 2 5" xfId="2608"/>
    <cellStyle name="Normální 10 2 4 2 2 5" xfId="2609"/>
    <cellStyle name="Měna 2 2 4 2 2 5" xfId="2610"/>
    <cellStyle name="Procenta 2 2 4 2 2 5" xfId="2611"/>
    <cellStyle name="Normální 7 2 4 2 2 5" xfId="2612"/>
    <cellStyle name="Normální 8 2 4 2 2 5" xfId="2613"/>
    <cellStyle name="Normální 9 2 4 2 2 5" xfId="2614"/>
    <cellStyle name="Normální 12 5 2 2 5" xfId="2615"/>
    <cellStyle name="Normální 10 3 4 2 2 5" xfId="2616"/>
    <cellStyle name="Normální 10 7 2 2 5" xfId="2617"/>
    <cellStyle name="Měna 2 6 2 2 5" xfId="2618"/>
    <cellStyle name="Procenta 2 6 2 2 5" xfId="2619"/>
    <cellStyle name="Normální 7 6 2 2 5" xfId="2620"/>
    <cellStyle name="Normální 8 6 2 2 5" xfId="2621"/>
    <cellStyle name="Normální 9 6 2 2 5" xfId="2622"/>
    <cellStyle name="Normální 10 2 5 2 2 5" xfId="2623"/>
    <cellStyle name="Měna 2 2 5 2 2 5" xfId="2624"/>
    <cellStyle name="Procenta 2 2 5 2 2 5" xfId="2625"/>
    <cellStyle name="Normální 7 2 5 2 2 5" xfId="2626"/>
    <cellStyle name="Normální 8 2 5 2 2 5" xfId="2627"/>
    <cellStyle name="Normální 9 2 5 2 2 5" xfId="2628"/>
    <cellStyle name="Normální 12 6 2 2 5" xfId="2629"/>
    <cellStyle name="Normální 10 3 5 2 2 5" xfId="2630"/>
    <cellStyle name="Normální 10 4 2 2 2 5" xfId="2631"/>
    <cellStyle name="Měna 2 3 2 2 2 5" xfId="2632"/>
    <cellStyle name="Procenta 2 3 2 2 2 5" xfId="2633"/>
    <cellStyle name="Normální 7 3 2 2 2 5" xfId="2634"/>
    <cellStyle name="Normální 8 3 2 2 2 5" xfId="2635"/>
    <cellStyle name="Normální 9 3 2 2 2 5" xfId="2636"/>
    <cellStyle name="Měna 2 2 2 2 2 2 5" xfId="2637"/>
    <cellStyle name="Procenta 2 2 2 2 2 2 5" xfId="2638"/>
    <cellStyle name="Normální 7 2 2 2 2 2 5" xfId="2639"/>
    <cellStyle name="Normální 8 2 2 2 2 2 5" xfId="2640"/>
    <cellStyle name="Normální 9 2 2 2 2 2 5" xfId="2641"/>
    <cellStyle name="Normální 12 3 2 2 2 5" xfId="2642"/>
    <cellStyle name="Normální 10 3 2 2 2 2 5" xfId="2643"/>
    <cellStyle name="Měna 8 2 5" xfId="2644"/>
    <cellStyle name="Normální 10 9 2 5" xfId="2645"/>
    <cellStyle name="Měna 2 8 2 5" xfId="2646"/>
    <cellStyle name="Procenta 2 8 2 5" xfId="2647"/>
    <cellStyle name="Měna 3 7 2 5" xfId="2648"/>
    <cellStyle name="Normální 7 8 2 5" xfId="2649"/>
    <cellStyle name="Normální 8 8 2 5" xfId="2650"/>
    <cellStyle name="Normální 9 8 2 5" xfId="2651"/>
    <cellStyle name="Měna 3 2 6 2 5" xfId="2652"/>
    <cellStyle name="Normální 10 2 7 2 5" xfId="2653"/>
    <cellStyle name="Měna 2 2 7 2 5" xfId="2654"/>
    <cellStyle name="Procenta 2 2 7 2 5" xfId="2655"/>
    <cellStyle name="Normální 7 2 7 2 5" xfId="2656"/>
    <cellStyle name="Normální 8 2 7 2 5" xfId="2657"/>
    <cellStyle name="Normální 9 2 7 2 5" xfId="2658"/>
    <cellStyle name="Normální 12 2 2 2 5" xfId="2659"/>
    <cellStyle name="Normální 10 3 7 2 5" xfId="2660"/>
    <cellStyle name="Měna 4 4 2 5" xfId="2661"/>
    <cellStyle name="Měna 5 3 2 5" xfId="2662"/>
    <cellStyle name="Normální 10 4 4 2 5" xfId="2663"/>
    <cellStyle name="Měna 2 3 4 2 5" xfId="2664"/>
    <cellStyle name="Procenta 2 4 3 2 5" xfId="2665"/>
    <cellStyle name="Měna 3 3 3 2 5" xfId="2666"/>
    <cellStyle name="Normální 7 3 4 2 5" xfId="2667"/>
    <cellStyle name="Normální 8 3 4 2 5" xfId="2668"/>
    <cellStyle name="Normální 9 3 4 2 5" xfId="2669"/>
    <cellStyle name="Měna 6 3 2 5" xfId="2670"/>
    <cellStyle name="Normální 10 5 3 2 5" xfId="2671"/>
    <cellStyle name="Měna 2 4 3 2 5" xfId="2672"/>
    <cellStyle name="Procenta 2 5 3 2 5" xfId="2673"/>
    <cellStyle name="Měna 3 4 3 2 5" xfId="2674"/>
    <cellStyle name="Normální 7 4 3 2 5" xfId="2675"/>
    <cellStyle name="Normální 8 4 3 2 5" xfId="2676"/>
    <cellStyle name="Normální 9 4 3 2 5" xfId="2677"/>
    <cellStyle name="Měna 11 5" xfId="2678"/>
    <cellStyle name="Měna 2 10 5" xfId="2679"/>
    <cellStyle name="Procenta 2 10 5" xfId="2680"/>
    <cellStyle name="Měna 3 10 5" xfId="2681"/>
    <cellStyle name="Normální 7 10 5" xfId="2682"/>
    <cellStyle name="Normální 8 10 5" xfId="2683"/>
    <cellStyle name="Normální 9 10 5" xfId="2684"/>
    <cellStyle name="Měna 3 2 9 5" xfId="2685"/>
    <cellStyle name="Normální 10 2 8 5" xfId="2686"/>
    <cellStyle name="Měna 2 2 9 5" xfId="2687"/>
    <cellStyle name="Procenta 2 2 9 5" xfId="2688"/>
    <cellStyle name="Normální 7 2 9 5" xfId="2689"/>
    <cellStyle name="Normální 8 2 9 5" xfId="2690"/>
    <cellStyle name="Normální 9 2 9 5" xfId="2691"/>
    <cellStyle name="Normální 12 2 3 5" xfId="2692"/>
    <cellStyle name="Normální 10 3 9 5" xfId="2693"/>
    <cellStyle name="Měna 4 7 5" xfId="2694"/>
    <cellStyle name="Měna 5 5 5" xfId="2695"/>
    <cellStyle name="Normální 10 4 6 5" xfId="2696"/>
    <cellStyle name="Měna 2 3 6 5" xfId="2697"/>
    <cellStyle name="Procenta 2 4 5 5" xfId="2698"/>
    <cellStyle name="Měna 3 3 6 5" xfId="2699"/>
    <cellStyle name="Normální 7 3 6 5" xfId="2700"/>
    <cellStyle name="Normální 8 3 6 5" xfId="2701"/>
    <cellStyle name="Normální 9 3 6 5" xfId="2702"/>
    <cellStyle name="Měna 3 2 2 6 5" xfId="2703"/>
    <cellStyle name="Normální 10 2 2 5 5" xfId="2704"/>
    <cellStyle name="Měna 2 2 2 6 5" xfId="2705"/>
    <cellStyle name="Procenta 2 2 2 6 5" xfId="2706"/>
    <cellStyle name="Normální 7 2 2 6 5" xfId="2707"/>
    <cellStyle name="Normální 8 2 2 6 5" xfId="2708"/>
    <cellStyle name="Normální 9 2 2 6 5" xfId="2709"/>
    <cellStyle name="Normální 12 2 2 3 5" xfId="2710"/>
    <cellStyle name="Normální 10 3 2 6 5" xfId="2711"/>
    <cellStyle name="Měna 4 2 6 5" xfId="2712"/>
    <cellStyle name="Měna 12 3" xfId="2713"/>
    <cellStyle name="Měna 2 11 2" xfId="2714"/>
    <cellStyle name="Procenta 2 11 2" xfId="2715"/>
    <cellStyle name="Měna 3 11 2" xfId="2716"/>
    <cellStyle name="Normální 7 11 2" xfId="2717"/>
    <cellStyle name="Normální 8 11 2" xfId="2718"/>
    <cellStyle name="Normální 9 11 2" xfId="2719"/>
    <cellStyle name="Měna 3 2 10 2" xfId="2720"/>
    <cellStyle name="Normální 10 2 9 2" xfId="2721"/>
    <cellStyle name="Měna 2 2 10 2" xfId="2722"/>
    <cellStyle name="Procenta 2 2 10 2" xfId="2723"/>
    <cellStyle name="Normální 7 2 10 2" xfId="2724"/>
    <cellStyle name="Normální 8 2 10 2" xfId="2725"/>
    <cellStyle name="Normální 9 2 10 2" xfId="2726"/>
    <cellStyle name="Normální 12 10 2" xfId="2727"/>
    <cellStyle name="Normální 10 3 10 2" xfId="2728"/>
    <cellStyle name="Měna 4 8 2" xfId="2729"/>
    <cellStyle name="Normální 10 4 7 2" xfId="2730"/>
    <cellStyle name="Měna 2 3 7 2" xfId="2731"/>
    <cellStyle name="Procenta 2 3 6 2" xfId="2732"/>
    <cellStyle name="Měna 3 3 7 2" xfId="2733"/>
    <cellStyle name="Normální 7 3 7 2" xfId="2734"/>
    <cellStyle name="Normální 8 3 7 2" xfId="2735"/>
    <cellStyle name="Normální 9 3 7 2" xfId="2736"/>
    <cellStyle name="Měna 3 2 2 7 2" xfId="2737"/>
    <cellStyle name="Normální 10 2 2 6 2" xfId="2738"/>
    <cellStyle name="Měna 2 2 2 7 2" xfId="2739"/>
    <cellStyle name="Procenta 2 2 2 7 2" xfId="2740"/>
    <cellStyle name="Normální 7 2 2 7 2" xfId="2741"/>
    <cellStyle name="Normální 8 2 2 7 2" xfId="2742"/>
    <cellStyle name="Normální 9 2 2 7 2" xfId="2743"/>
    <cellStyle name="Normální 12 3 6 2" xfId="2744"/>
    <cellStyle name="Normální 10 3 2 7 2" xfId="2745"/>
    <cellStyle name="Měna 4 2 7 2" xfId="2746"/>
    <cellStyle name="Měna 8 3 2" xfId="2747"/>
    <cellStyle name="Normální 10 8 3 2" xfId="2748"/>
    <cellStyle name="Měna 2 7 3 2" xfId="2749"/>
    <cellStyle name="Procenta 2 7 3 2" xfId="2750"/>
    <cellStyle name="Měna 3 7 3 2" xfId="2751"/>
    <cellStyle name="Normální 7 7 3 2" xfId="2752"/>
    <cellStyle name="Normální 8 7 3 2" xfId="2753"/>
    <cellStyle name="Normální 9 7 3 2" xfId="2754"/>
    <cellStyle name="Měna 3 2 6 3 2" xfId="2755"/>
    <cellStyle name="Normální 10 2 6 3 2" xfId="2756"/>
    <cellStyle name="Měna 2 2 6 3 2" xfId="2757"/>
    <cellStyle name="Procenta 2 2 6 3 2" xfId="2758"/>
    <cellStyle name="Normální 7 2 6 3 2" xfId="2759"/>
    <cellStyle name="Normální 8 2 6 3 2" xfId="2760"/>
    <cellStyle name="Normální 9 2 6 3 2" xfId="2761"/>
    <cellStyle name="Normální 12 7 3 2" xfId="2762"/>
    <cellStyle name="Normální 10 3 6 3 2" xfId="2763"/>
    <cellStyle name="Měna 4 4 3 2" xfId="2764"/>
    <cellStyle name="Normální 10 4 3 3 2" xfId="2765"/>
    <cellStyle name="Měna 2 3 3 3 2" xfId="2766"/>
    <cellStyle name="Procenta 2 3 3 3 2" xfId="2767"/>
    <cellStyle name="Měna 3 3 3 3 2" xfId="2768"/>
    <cellStyle name="Normální 7 3 3 3 2" xfId="2769"/>
    <cellStyle name="Normální 8 3 3 3 2" xfId="2770"/>
    <cellStyle name="Normální 9 3 3 3 2" xfId="2771"/>
    <cellStyle name="Měna 3 2 2 3 2 2" xfId="2772"/>
    <cellStyle name="Normální 10 2 2 3 3 2" xfId="2773"/>
    <cellStyle name="Měna 2 2 2 3 3 2" xfId="2774"/>
    <cellStyle name="Procenta 2 2 2 3 3 2" xfId="2775"/>
    <cellStyle name="Normální 7 2 2 3 3 2" xfId="2776"/>
    <cellStyle name="Normální 8 2 2 3 3 2" xfId="2777"/>
    <cellStyle name="Normální 9 2 2 3 3 2" xfId="2778"/>
    <cellStyle name="Normální 12 3 3 3 2" xfId="2779"/>
    <cellStyle name="Normální 10 3 2 3 3 2" xfId="2780"/>
    <cellStyle name="Měna 4 2 3 2 2" xfId="2781"/>
    <cellStyle name="Měna 5 6 2" xfId="2782"/>
    <cellStyle name="Normální 10 5 5 2" xfId="2783"/>
    <cellStyle name="Měna 2 4 5 2" xfId="2784"/>
    <cellStyle name="Procenta 2 4 6 2" xfId="2785"/>
    <cellStyle name="Měna 3 4 5 2" xfId="2786"/>
    <cellStyle name="Normální 7 4 5 2" xfId="2787"/>
    <cellStyle name="Normální 8 4 5 2" xfId="2788"/>
    <cellStyle name="Normální 9 4 5 2" xfId="2789"/>
    <cellStyle name="Měna 3 2 3 5 2" xfId="2790"/>
    <cellStyle name="Normální 10 2 3 5 2" xfId="2791"/>
    <cellStyle name="Měna 2 2 3 5 2" xfId="2792"/>
    <cellStyle name="Procenta 2 2 3 5 2" xfId="2793"/>
    <cellStyle name="Normální 7 2 3 5 2" xfId="2794"/>
    <cellStyle name="Normální 8 2 3 5 2" xfId="2795"/>
    <cellStyle name="Normální 9 2 3 5 2" xfId="2796"/>
    <cellStyle name="Normální 12 4 5 2" xfId="2797"/>
    <cellStyle name="Normální 10 3 3 5 2" xfId="2798"/>
    <cellStyle name="Měna 6 5 2" xfId="2799"/>
    <cellStyle name="Normální 10 6 5 2" xfId="2800"/>
    <cellStyle name="Měna 2 5 5 2" xfId="2801"/>
    <cellStyle name="Procenta 2 5 5 2" xfId="2802"/>
    <cellStyle name="Měna 3 5 5 2" xfId="2803"/>
    <cellStyle name="Normální 7 5 5 2" xfId="2804"/>
    <cellStyle name="Normální 8 5 5 2" xfId="2805"/>
    <cellStyle name="Normální 9 5 5 2" xfId="2806"/>
    <cellStyle name="Měna 3 2 4 5 2" xfId="2807"/>
    <cellStyle name="Normální 10 2 4 5 2" xfId="2808"/>
    <cellStyle name="Měna 2 2 4 5 2" xfId="2809"/>
    <cellStyle name="Procenta 2 2 4 5 2" xfId="2810"/>
    <cellStyle name="Normální 7 2 4 5 2" xfId="2811"/>
    <cellStyle name="Normální 8 2 4 5 2" xfId="2812"/>
    <cellStyle name="Normální 9 2 4 5 2" xfId="2813"/>
    <cellStyle name="Normální 12 5 5 2" xfId="2814"/>
    <cellStyle name="Normální 10 3 4 5 2" xfId="2815"/>
    <cellStyle name="Normální 12 2 2 4 2" xfId="2816"/>
    <cellStyle name="Měna 4 3 4 2" xfId="2817"/>
    <cellStyle name="Měna 7 3 2" xfId="2818"/>
    <cellStyle name="Normální 10 7 4 2" xfId="2819"/>
    <cellStyle name="Měna 2 6 4 2" xfId="2820"/>
    <cellStyle name="Procenta 2 6 4 2" xfId="2821"/>
    <cellStyle name="Měna 3 6 3 2" xfId="2822"/>
    <cellStyle name="Normální 7 6 4 2" xfId="2823"/>
    <cellStyle name="Normální 8 6 4 2" xfId="2824"/>
    <cellStyle name="Normální 9 6 4 2" xfId="2825"/>
    <cellStyle name="Měna 3 2 5 3 2" xfId="2826"/>
    <cellStyle name="Normální 10 2 5 4 2" xfId="2827"/>
    <cellStyle name="Měna 2 2 5 4 2" xfId="2828"/>
    <cellStyle name="Procenta 2 2 5 4 2" xfId="2829"/>
    <cellStyle name="Normální 7 2 5 4 2" xfId="2830"/>
    <cellStyle name="Normální 8 2 5 4 2" xfId="2831"/>
    <cellStyle name="Normální 9 2 5 4 2" xfId="2832"/>
    <cellStyle name="Normální 12 6 4 2" xfId="2833"/>
    <cellStyle name="Normální 10 3 5 4 2" xfId="2834"/>
    <cellStyle name="Měna 4 3 2 2 2" xfId="2835"/>
    <cellStyle name="Normální 10 4 2 4 2" xfId="2836"/>
    <cellStyle name="Měna 2 3 2 4 2" xfId="2837"/>
    <cellStyle name="Procenta 2 3 2 2 3 2" xfId="2838"/>
    <cellStyle name="Měna 3 3 2 3 2" xfId="2839"/>
    <cellStyle name="Normální 7 3 2 4 2" xfId="2840"/>
    <cellStyle name="Normální 8 3 2 4 2" xfId="2841"/>
    <cellStyle name="Normální 9 3 2 4 2" xfId="2842"/>
    <cellStyle name="Měna 3 2 2 2 3 2" xfId="2843"/>
    <cellStyle name="Normální 10 2 2 2 3 2" xfId="2844"/>
    <cellStyle name="Měna 2 2 2 2 4 2" xfId="2845"/>
    <cellStyle name="Procenta 2 2 2 2 4 2" xfId="2846"/>
    <cellStyle name="Normální 7 2 2 2 4 2" xfId="2847"/>
    <cellStyle name="Normální 8 2 2 2 4 2" xfId="2848"/>
    <cellStyle name="Normální 9 2 2 2 4 2" xfId="2849"/>
    <cellStyle name="Normální 12 3 2 4 2" xfId="2850"/>
    <cellStyle name="Normální 10 3 2 2 4 2" xfId="2851"/>
    <cellStyle name="Měna 4 2 2 3 2" xfId="2852"/>
    <cellStyle name="Měna 5 2 3 2" xfId="2853"/>
    <cellStyle name="Normální 10 5 2 3 2" xfId="2854"/>
    <cellStyle name="Měna 2 4 2 3 2" xfId="2855"/>
    <cellStyle name="Procenta 2 4 2 3 2" xfId="2856"/>
    <cellStyle name="Měna 3 4 2 3 2" xfId="2857"/>
    <cellStyle name="Normální 7 4 2 3 2" xfId="2858"/>
    <cellStyle name="Normální 8 4 2 3 2" xfId="2859"/>
    <cellStyle name="Normální 9 4 2 3 2" xfId="2860"/>
    <cellStyle name="Měna 3 2 3 2 3 2" xfId="2861"/>
    <cellStyle name="Normální 10 2 3 2 3 2" xfId="2862"/>
    <cellStyle name="Měna 2 2 3 2 3 2" xfId="2863"/>
    <cellStyle name="Procenta 2 2 3 2 3 2" xfId="2864"/>
    <cellStyle name="Normální 7 2 3 2 3 2" xfId="2865"/>
    <cellStyle name="Normální 8 2 3 2 3 2" xfId="2866"/>
    <cellStyle name="Normální 9 2 3 2 3 2" xfId="2867"/>
    <cellStyle name="Normální 12 4 2 3 2" xfId="2868"/>
    <cellStyle name="Normální 10 3 3 2 3 2" xfId="2869"/>
    <cellStyle name="Měna 6 2 3 2" xfId="2870"/>
    <cellStyle name="Normální 10 6 2 3 2" xfId="2871"/>
    <cellStyle name="Měna 2 5 2 3 2" xfId="2872"/>
    <cellStyle name="Procenta 2 5 2 3 2" xfId="2873"/>
    <cellStyle name="Měna 3 5 2 3 2" xfId="2874"/>
    <cellStyle name="Normální 7 5 2 3 2" xfId="2875"/>
    <cellStyle name="Normální 8 5 2 3 2" xfId="2876"/>
    <cellStyle name="Normální 9 5 2 3 2" xfId="2877"/>
    <cellStyle name="Měna 3 2 4 2 3 2" xfId="2878"/>
    <cellStyle name="Normální 10 2 4 2 3 2" xfId="2879"/>
    <cellStyle name="Měna 2 2 4 2 3 2" xfId="2880"/>
    <cellStyle name="Procenta 2 2 4 2 3 2" xfId="2881"/>
    <cellStyle name="Normální 7 2 4 2 3 2" xfId="2882"/>
    <cellStyle name="Normální 8 2 4 2 3 2" xfId="2883"/>
    <cellStyle name="Normální 9 2 4 2 3 2" xfId="2884"/>
    <cellStyle name="Normální 12 5 2 3 2" xfId="2885"/>
    <cellStyle name="Normální 10 3 4 2 3 2" xfId="2886"/>
    <cellStyle name="Měna 9 2 2" xfId="2887"/>
    <cellStyle name="Normální 10 9 3 2" xfId="2888"/>
    <cellStyle name="Měna 2 8 3 2" xfId="2889"/>
    <cellStyle name="Procenta 2 8 3 2" xfId="2890"/>
    <cellStyle name="Měna 3 8 2 2" xfId="2891"/>
    <cellStyle name="Normální 7 8 3 2" xfId="2892"/>
    <cellStyle name="Normální 8 8 3 2" xfId="2893"/>
    <cellStyle name="Normální 9 8 3 2" xfId="2894"/>
    <cellStyle name="Měna 3 2 7 2 2" xfId="2895"/>
    <cellStyle name="Normální 10 2 7 3 2" xfId="2896"/>
    <cellStyle name="Měna 2 2 7 3 2" xfId="2897"/>
    <cellStyle name="Procenta 2 2 7 3 2" xfId="2898"/>
    <cellStyle name="Normální 7 2 7 3 2" xfId="2899"/>
    <cellStyle name="Normální 8 2 7 3 2" xfId="2900"/>
    <cellStyle name="Normální 9 2 7 3 2" xfId="2901"/>
    <cellStyle name="Normální 12 8 2 2" xfId="2902"/>
    <cellStyle name="Normální 10 3 7 3 2" xfId="2903"/>
    <cellStyle name="Měna 4 5 2 2" xfId="2904"/>
    <cellStyle name="Normální 10 4 4 3 2" xfId="2905"/>
    <cellStyle name="Měna 2 3 4 3 2" xfId="2906"/>
    <cellStyle name="Procenta 2 3 4 3 2" xfId="2907"/>
    <cellStyle name="Měna 3 3 4 2 2" xfId="2908"/>
    <cellStyle name="Normální 7 3 4 3 2" xfId="2909"/>
    <cellStyle name="Normální 8 3 4 3 2" xfId="2910"/>
    <cellStyle name="Normální 9 3 4 3 2" xfId="2911"/>
    <cellStyle name="Měna 3 2 2 4 2 2" xfId="2912"/>
    <cellStyle name="Normální 10 2 2 4 2 2" xfId="2913"/>
    <cellStyle name="Měna 2 2 2 4 2 2" xfId="2914"/>
    <cellStyle name="Procenta 2 2 2 4 2 2" xfId="2915"/>
    <cellStyle name="Normální 7 2 2 4 2 2" xfId="2916"/>
    <cellStyle name="Normální 8 2 2 4 2 2" xfId="2917"/>
    <cellStyle name="Normální 9 2 2 4 2 2" xfId="2918"/>
    <cellStyle name="Normální 12 3 4 2 2" xfId="2919"/>
    <cellStyle name="Normální 10 3 2 4 2 2" xfId="2920"/>
    <cellStyle name="Měna 4 2 4 2 2" xfId="2921"/>
    <cellStyle name="Měna 5 3 3 2" xfId="2922"/>
    <cellStyle name="Normální 10 5 3 3 2" xfId="2923"/>
    <cellStyle name="Měna 2 4 3 3 2" xfId="2924"/>
    <cellStyle name="Procenta 2 4 3 3 2" xfId="2925"/>
    <cellStyle name="Měna 3 4 3 3 2" xfId="2926"/>
    <cellStyle name="Normální 7 4 3 3 2" xfId="2927"/>
    <cellStyle name="Normální 8 4 3 3 2" xfId="2928"/>
    <cellStyle name="Normální 9 4 3 3 2" xfId="2929"/>
    <cellStyle name="Měna 3 2 3 3 2 2" xfId="2930"/>
    <cellStyle name="Normální 10 2 3 3 2 2" xfId="2931"/>
    <cellStyle name="Měna 2 2 3 3 2 2" xfId="2932"/>
    <cellStyle name="Procenta 2 2 3 3 2 2" xfId="2933"/>
    <cellStyle name="Normální 7 2 3 3 2 2" xfId="2934"/>
    <cellStyle name="Normální 8 2 3 3 2 2" xfId="2935"/>
    <cellStyle name="Normální 9 2 3 3 2 2" xfId="2936"/>
    <cellStyle name="Normální 12 4 3 2 2" xfId="2937"/>
    <cellStyle name="Normální 10 3 3 3 2 2" xfId="2938"/>
    <cellStyle name="Měna 6 3 3 2" xfId="2939"/>
    <cellStyle name="Normální 10 6 3 2 2" xfId="2940"/>
    <cellStyle name="Měna 2 5 3 2 2" xfId="2941"/>
    <cellStyle name="Procenta 2 5 3 3 2" xfId="2942"/>
    <cellStyle name="Měna 3 5 3 2 2" xfId="2943"/>
    <cellStyle name="Normální 7 5 3 2 2" xfId="2944"/>
    <cellStyle name="Normální 8 5 3 2 2" xfId="2945"/>
    <cellStyle name="Normální 9 5 3 2 2" xfId="2946"/>
    <cellStyle name="Měna 3 2 4 3 2 2" xfId="2947"/>
    <cellStyle name="Normální 10 2 4 3 2 2" xfId="2948"/>
    <cellStyle name="Měna 2 2 4 3 2 2" xfId="2949"/>
    <cellStyle name="Procenta 2 2 4 3 2 2" xfId="2950"/>
    <cellStyle name="Normální 7 2 4 3 2 2" xfId="2951"/>
    <cellStyle name="Normální 8 2 4 3 2 2" xfId="2952"/>
    <cellStyle name="Normální 9 2 4 3 2 2" xfId="2953"/>
    <cellStyle name="Normální 12 5 3 2 2" xfId="2954"/>
    <cellStyle name="Normální 10 3 4 3 2 2" xfId="2955"/>
    <cellStyle name="Normální 10 7 2 3 2" xfId="2956"/>
    <cellStyle name="Měna 2 6 2 3 2" xfId="2957"/>
    <cellStyle name="Procenta 2 6 2 3 2" xfId="2958"/>
    <cellStyle name="Normální 7 6 2 3 2" xfId="2959"/>
    <cellStyle name="Normální 8 6 2 3 2" xfId="2960"/>
    <cellStyle name="Normální 9 6 2 3 2" xfId="2961"/>
    <cellStyle name="Normální 10 2 5 2 3 2" xfId="2962"/>
    <cellStyle name="Měna 2 2 5 2 3 2" xfId="2963"/>
    <cellStyle name="Procenta 2 2 5 2 3 2" xfId="2964"/>
    <cellStyle name="Normální 7 2 5 2 3 2" xfId="2965"/>
    <cellStyle name="Normální 8 2 5 2 3 2" xfId="2966"/>
    <cellStyle name="Normální 9 2 5 2 3 2" xfId="2967"/>
    <cellStyle name="Normální 12 6 2 3 2" xfId="2968"/>
    <cellStyle name="Normální 10 3 5 2 3 2" xfId="2969"/>
    <cellStyle name="Normální 10 4 2 2 3 2" xfId="2970"/>
    <cellStyle name="Měna 2 3 2 2 3 2" xfId="2971"/>
    <cellStyle name="Procenta 2 3 2 3 2 2" xfId="2972"/>
    <cellStyle name="Normální 7 3 2 2 3 2" xfId="2973"/>
    <cellStyle name="Normální 8 3 2 2 3 2" xfId="2974"/>
    <cellStyle name="Normální 9 3 2 2 3 2" xfId="2975"/>
    <cellStyle name="Normální 10 2 2 2 2 3 2" xfId="2976"/>
    <cellStyle name="Měna 2 2 2 2 2 3 2" xfId="2977"/>
    <cellStyle name="Procenta 2 2 2 2 2 3 2" xfId="2978"/>
    <cellStyle name="Normální 7 2 2 2 2 3 2" xfId="2979"/>
    <cellStyle name="Normální 8 2 2 2 2 3 2" xfId="2980"/>
    <cellStyle name="Normální 9 2 2 2 2 3 2" xfId="2981"/>
    <cellStyle name="Normální 12 3 2 2 3 2" xfId="2982"/>
    <cellStyle name="Normální 10 3 2 2 2 3 2" xfId="2983"/>
    <cellStyle name="Normální 10 2 2 2 2 2 2 2" xfId="2984"/>
    <cellStyle name="Měna 10 2 2" xfId="2985"/>
    <cellStyle name="Měna 2 9 2 2" xfId="2986"/>
    <cellStyle name="Procenta 2 9 2 2" xfId="2987"/>
    <cellStyle name="Měna 3 9 2 2" xfId="2988"/>
    <cellStyle name="Normální 7 9 2 2" xfId="2989"/>
    <cellStyle name="Normální 8 9 2 2" xfId="2990"/>
    <cellStyle name="Normální 9 9 2 2" xfId="2991"/>
    <cellStyle name="Měna 3 2 8 2 2" xfId="2992"/>
    <cellStyle name="Měna 2 2 8 2 2" xfId="2993"/>
    <cellStyle name="Procenta 2 2 8 2 2" xfId="2994"/>
    <cellStyle name="Normální 7 2 8 2 2" xfId="2995"/>
    <cellStyle name="Normální 8 2 8 2 2" xfId="2996"/>
    <cellStyle name="Normální 9 2 8 2 2" xfId="2997"/>
    <cellStyle name="Normální 12 9 2 2" xfId="2998"/>
    <cellStyle name="Normální 10 3 8 2 2" xfId="2999"/>
    <cellStyle name="Měna 4 6 2 2" xfId="3000"/>
    <cellStyle name="Normální 10 4 5 2 2" xfId="3001"/>
    <cellStyle name="Měna 2 3 5 2 2" xfId="3002"/>
    <cellStyle name="Procenta 2 3 5 2 2" xfId="3003"/>
    <cellStyle name="Měna 3 3 5 2 2" xfId="3004"/>
    <cellStyle name="Normální 7 3 5 2 2" xfId="3005"/>
    <cellStyle name="Normální 8 3 5 2 2" xfId="3006"/>
    <cellStyle name="Normální 9 3 5 2 2" xfId="3007"/>
    <cellStyle name="Měna 3 2 2 5 2 2" xfId="3008"/>
    <cellStyle name="Měna 2 2 2 5 2 2" xfId="3009"/>
    <cellStyle name="Procenta 2 2 2 5 2 2" xfId="3010"/>
    <cellStyle name="Normální 7 2 2 5 2 2" xfId="3011"/>
    <cellStyle name="Normální 8 2 2 5 2 2" xfId="3012"/>
    <cellStyle name="Normální 9 2 2 5 2 2" xfId="3013"/>
    <cellStyle name="Normální 12 3 5 2 2" xfId="3014"/>
    <cellStyle name="Normální 10 3 2 5 2 2" xfId="3015"/>
    <cellStyle name="Měna 4 2 5 2 2" xfId="3016"/>
    <cellStyle name="Měna 5 4 2 2" xfId="3017"/>
    <cellStyle name="Normální 10 5 4 2 2" xfId="3018"/>
    <cellStyle name="Měna 2 4 4 2 2" xfId="3019"/>
    <cellStyle name="Procenta 2 4 4 2 2" xfId="3020"/>
    <cellStyle name="Měna 3 4 4 2 2" xfId="3021"/>
    <cellStyle name="Normální 7 4 4 2 2" xfId="3022"/>
    <cellStyle name="Normální 8 4 4 2 2" xfId="3023"/>
    <cellStyle name="Normální 9 4 4 2 2" xfId="3024"/>
    <cellStyle name="Měna 3 2 3 4 2 2" xfId="3025"/>
    <cellStyle name="Normální 10 2 3 4 2 2" xfId="3026"/>
    <cellStyle name="Měna 2 2 3 4 2 2" xfId="3027"/>
    <cellStyle name="Procenta 2 2 3 4 2 2" xfId="3028"/>
    <cellStyle name="Normální 7 2 3 4 2 2" xfId="3029"/>
    <cellStyle name="Normální 8 2 3 4 2 2" xfId="3030"/>
    <cellStyle name="Normální 9 2 3 4 2 2" xfId="3031"/>
    <cellStyle name="Normální 12 4 4 2 2" xfId="3032"/>
    <cellStyle name="Normální 10 3 3 4 2 2" xfId="3033"/>
    <cellStyle name="Měna 6 4 2 2" xfId="3034"/>
    <cellStyle name="Normální 10 6 4 2 2" xfId="3035"/>
    <cellStyle name="Měna 2 5 4 2 2" xfId="3036"/>
    <cellStyle name="Procenta 2 5 4 2 2" xfId="3037"/>
    <cellStyle name="Měna 3 5 4 2 2" xfId="3038"/>
    <cellStyle name="Normální 7 5 4 2 2" xfId="3039"/>
    <cellStyle name="Normální 8 5 4 2 2" xfId="3040"/>
    <cellStyle name="Normální 9 5 4 2 2" xfId="3041"/>
    <cellStyle name="Měna 3 2 4 4 2 2" xfId="3042"/>
    <cellStyle name="Normální 10 2 4 4 2 2" xfId="3043"/>
    <cellStyle name="Měna 2 2 4 4 2 2" xfId="3044"/>
    <cellStyle name="Procenta 2 2 4 4 2 2" xfId="3045"/>
    <cellStyle name="Normální 7 2 4 4 2 2" xfId="3046"/>
    <cellStyle name="Normální 8 2 4 4 2 2" xfId="3047"/>
    <cellStyle name="Normální 9 2 4 4 2 2" xfId="3048"/>
    <cellStyle name="Normální 12 5 4 2 2" xfId="3049"/>
    <cellStyle name="Normální 10 3 4 4 2 2" xfId="3050"/>
    <cellStyle name="Normální 10 7 3 2 2" xfId="3051"/>
    <cellStyle name="Měna 2 6 3 2 2" xfId="3052"/>
    <cellStyle name="Procenta 2 6 3 2 2" xfId="3053"/>
    <cellStyle name="Normální 7 6 3 2 2" xfId="3054"/>
    <cellStyle name="Normální 8 6 3 2 2" xfId="3055"/>
    <cellStyle name="Normální 9 6 3 2 2" xfId="3056"/>
    <cellStyle name="Normální 10 2 5 3 2 2" xfId="3057"/>
    <cellStyle name="Měna 2 2 5 3 2 2" xfId="3058"/>
    <cellStyle name="Procenta 2 2 5 3 2 2" xfId="3059"/>
    <cellStyle name="Normální 7 2 5 3 2 2" xfId="3060"/>
    <cellStyle name="Normální 8 2 5 3 2 2" xfId="3061"/>
    <cellStyle name="Normální 9 2 5 3 2 2" xfId="3062"/>
    <cellStyle name="Normální 12 6 3 2 2" xfId="3063"/>
    <cellStyle name="Normální 10 3 5 3 2 2" xfId="3064"/>
    <cellStyle name="Normální 10 4 2 3 2 2" xfId="3065"/>
    <cellStyle name="Měna 2 3 2 3 2 2" xfId="3066"/>
    <cellStyle name="Procenta 2 3 2 4 2 2" xfId="3067"/>
    <cellStyle name="Normální 7 3 2 3 2 2" xfId="3068"/>
    <cellStyle name="Normální 8 3 2 3 2 2" xfId="3069"/>
    <cellStyle name="Normální 9 3 2 3 2 2" xfId="3070"/>
    <cellStyle name="Měna 2 2 2 2 3 2 2" xfId="3071"/>
    <cellStyle name="Procenta 2 2 2 2 3 2 2" xfId="3072"/>
    <cellStyle name="Normální 7 2 2 2 3 2 2" xfId="3073"/>
    <cellStyle name="Normální 8 2 2 2 3 2 2" xfId="3074"/>
    <cellStyle name="Normální 9 2 2 2 3 2 2" xfId="3075"/>
    <cellStyle name="Normální 12 3 2 3 2 2" xfId="3076"/>
    <cellStyle name="Normální 10 3 2 2 3 2 2" xfId="3077"/>
    <cellStyle name="Měna 7 2 2 2" xfId="3078"/>
    <cellStyle name="Normální 10 8 2 2 2" xfId="3079"/>
    <cellStyle name="Měna 2 7 2 2 2" xfId="3080"/>
    <cellStyle name="Procenta 2 7 2 2 2" xfId="3081"/>
    <cellStyle name="Měna 3 6 2 2 2" xfId="3082"/>
    <cellStyle name="Normální 7 7 2 2 2" xfId="3083"/>
    <cellStyle name="Normální 8 7 2 2 2" xfId="3084"/>
    <cellStyle name="Normální 9 7 2 2 2" xfId="3085"/>
    <cellStyle name="Měna 3 2 5 2 2 2" xfId="3086"/>
    <cellStyle name="Normální 10 2 6 2 2 2" xfId="3087"/>
    <cellStyle name="Měna 2 2 6 2 2 2" xfId="3088"/>
    <cellStyle name="Procenta 2 2 6 2 2 2" xfId="3089"/>
    <cellStyle name="Normální 7 2 6 2 2 2" xfId="3090"/>
    <cellStyle name="Normální 8 2 6 2 2 2" xfId="3091"/>
    <cellStyle name="Normální 9 2 6 2 2 2" xfId="3092"/>
    <cellStyle name="Normální 12 7 2 2 2" xfId="3093"/>
    <cellStyle name="Normální 10 3 6 2 2 2" xfId="3094"/>
    <cellStyle name="Měna 4 3 3 2 2" xfId="3095"/>
    <cellStyle name="Normální 10 4 3 2 2 2" xfId="3096"/>
    <cellStyle name="Měna 2 3 3 2 2 2" xfId="3097"/>
    <cellStyle name="Procenta 2 3 3 2 2 2" xfId="3098"/>
    <cellStyle name="Měna 3 3 2 2 2 2" xfId="3099"/>
    <cellStyle name="Normální 7 3 3 2 2 2" xfId="3100"/>
    <cellStyle name="Normální 8 3 3 2 2 2" xfId="3101"/>
    <cellStyle name="Normální 9 3 3 2 2 2" xfId="3102"/>
    <cellStyle name="Měna 3 2 2 2 2 2 2" xfId="3103"/>
    <cellStyle name="Normální 10 2 2 3 2 2 2" xfId="3104"/>
    <cellStyle name="Měna 2 2 2 3 2 2 2" xfId="3105"/>
    <cellStyle name="Procenta 2 2 2 3 2 2 2" xfId="3106"/>
    <cellStyle name="Normální 7 2 2 3 2 2 2" xfId="3107"/>
    <cellStyle name="Normální 8 2 2 3 2 2 2" xfId="3108"/>
    <cellStyle name="Normální 9 2 2 3 2 2 2" xfId="3109"/>
    <cellStyle name="Normální 12 3 3 2 2 2" xfId="3110"/>
    <cellStyle name="Normální 10 3 2 3 2 2 2" xfId="3111"/>
    <cellStyle name="Měna 4 2 2 2 2 2" xfId="3112"/>
    <cellStyle name="Měna 5 2 2 2 2" xfId="3113"/>
    <cellStyle name="Normální 10 5 2 2 2 2" xfId="3114"/>
    <cellStyle name="Měna 2 4 2 2 2 2" xfId="3115"/>
    <cellStyle name="Procenta 2 4 2 2 2 2" xfId="3116"/>
    <cellStyle name="Měna 3 4 2 2 2 2" xfId="3117"/>
    <cellStyle name="Normální 7 4 2 2 2 2" xfId="3118"/>
    <cellStyle name="Normální 8 4 2 2 2 2" xfId="3119"/>
    <cellStyle name="Normální 9 4 2 2 2 2" xfId="3120"/>
    <cellStyle name="Měna 3 2 3 2 2 2 2" xfId="3121"/>
    <cellStyle name="Normální 10 2 3 2 2 2 2" xfId="3122"/>
    <cellStyle name="Měna 2 2 3 2 2 2 2" xfId="3123"/>
    <cellStyle name="Procenta 2 2 3 2 2 2 2" xfId="3124"/>
    <cellStyle name="Normální 7 2 3 2 2 2 2" xfId="3125"/>
    <cellStyle name="Normální 8 2 3 2 2 2 2" xfId="3126"/>
    <cellStyle name="Normální 9 2 3 2 2 2 2" xfId="3127"/>
    <cellStyle name="Normální 12 4 2 2 2 2" xfId="3128"/>
    <cellStyle name="Normální 10 3 3 2 2 2 2" xfId="3129"/>
    <cellStyle name="Měna 6 2 2 2 2" xfId="3130"/>
    <cellStyle name="Normální 10 6 2 2 2 2" xfId="3131"/>
    <cellStyle name="Měna 2 5 2 2 2 2" xfId="3132"/>
    <cellStyle name="Procenta 2 5 2 2 2 2" xfId="3133"/>
    <cellStyle name="Měna 3 5 2 2 2 2" xfId="3134"/>
    <cellStyle name="Normální 7 5 2 2 2 2" xfId="3135"/>
    <cellStyle name="Normální 8 5 2 2 2 2" xfId="3136"/>
    <cellStyle name="Normální 9 5 2 2 2 2" xfId="3137"/>
    <cellStyle name="Měna 3 2 4 2 2 2 2" xfId="3138"/>
    <cellStyle name="Normální 10 2 4 2 2 2 2" xfId="3139"/>
    <cellStyle name="Měna 2 2 4 2 2 2 2" xfId="3140"/>
    <cellStyle name="Procenta 2 2 4 2 2 2 2" xfId="3141"/>
    <cellStyle name="Normální 7 2 4 2 2 2 2" xfId="3142"/>
    <cellStyle name="Normální 8 2 4 2 2 2 2" xfId="3143"/>
    <cellStyle name="Normální 9 2 4 2 2 2 2" xfId="3144"/>
    <cellStyle name="Normální 12 5 2 2 2 2" xfId="3145"/>
    <cellStyle name="Normální 10 3 4 2 2 2 2" xfId="3146"/>
    <cellStyle name="Normální 10 7 2 2 2 2" xfId="3147"/>
    <cellStyle name="Měna 2 6 2 2 2 2" xfId="3148"/>
    <cellStyle name="Procenta 2 6 2 2 2 2" xfId="3149"/>
    <cellStyle name="Normální 7 6 2 2 2 2" xfId="3150"/>
    <cellStyle name="Normální 8 6 2 2 2 2" xfId="3151"/>
    <cellStyle name="Normální 9 6 2 2 2 2" xfId="3152"/>
    <cellStyle name="Normální 10 2 5 2 2 2 2" xfId="3153"/>
    <cellStyle name="Měna 2 2 5 2 2 2 2" xfId="3154"/>
    <cellStyle name="Procenta 2 2 5 2 2 2 2" xfId="3155"/>
    <cellStyle name="Normální 7 2 5 2 2 2 2" xfId="3156"/>
    <cellStyle name="Normální 8 2 5 2 2 2 2" xfId="3157"/>
    <cellStyle name="Normální 9 2 5 2 2 2 2" xfId="3158"/>
    <cellStyle name="Normální 12 6 2 2 2 2" xfId="3159"/>
    <cellStyle name="Normální 10 3 5 2 2 2 2" xfId="3160"/>
    <cellStyle name="Normální 10 4 2 2 2 2 2" xfId="3161"/>
    <cellStyle name="Měna 2 3 2 2 2 2 2" xfId="3162"/>
    <cellStyle name="Procenta 2 3 2 2 2 2 2" xfId="3163"/>
    <cellStyle name="Normální 7 3 2 2 2 2 2" xfId="3164"/>
    <cellStyle name="Normální 8 3 2 2 2 2 2" xfId="3165"/>
    <cellStyle name="Normální 9 3 2 2 2 2 2" xfId="3166"/>
    <cellStyle name="Měna 2 2 2 2 2 2 2 2" xfId="3167"/>
    <cellStyle name="Procenta 2 2 2 2 2 2 2 2" xfId="3168"/>
    <cellStyle name="Normální 7 2 2 2 2 2 2 2" xfId="3169"/>
    <cellStyle name="Normální 8 2 2 2 2 2 2 2" xfId="3170"/>
    <cellStyle name="Normální 9 2 2 2 2 2 2 2" xfId="3171"/>
    <cellStyle name="Normální 12 3 2 2 2 2 2" xfId="3172"/>
    <cellStyle name="Normální 10 3 2 2 2 2 2 2" xfId="3173"/>
    <cellStyle name="Měna 8 2 2 2" xfId="3174"/>
    <cellStyle name="Normální 10 9 2 2 2" xfId="3175"/>
    <cellStyle name="Měna 2 8 2 2 2" xfId="3176"/>
    <cellStyle name="Procenta 2 8 2 2 2" xfId="3177"/>
    <cellStyle name="Měna 3 7 2 2 2" xfId="3178"/>
    <cellStyle name="Normální 7 8 2 2 2" xfId="3179"/>
    <cellStyle name="Normální 8 8 2 2 2" xfId="3180"/>
    <cellStyle name="Normální 9 8 2 2 2" xfId="3181"/>
    <cellStyle name="Měna 3 2 6 2 2 2" xfId="3182"/>
    <cellStyle name="Normální 10 2 7 2 2 2" xfId="3183"/>
    <cellStyle name="Měna 2 2 7 2 2 2" xfId="3184"/>
    <cellStyle name="Procenta 2 2 7 2 2 2" xfId="3185"/>
    <cellStyle name="Normální 7 2 7 2 2 2" xfId="3186"/>
    <cellStyle name="Normální 8 2 7 2 2 2" xfId="3187"/>
    <cellStyle name="Normální 9 2 7 2 2 2" xfId="3188"/>
    <cellStyle name="Normální 12 2 2 2 2 2" xfId="3189"/>
    <cellStyle name="Normální 10 3 7 2 2 2" xfId="3190"/>
    <cellStyle name="Měna 4 4 2 2 2" xfId="3191"/>
    <cellStyle name="Měna 5 3 2 2 2" xfId="3192"/>
    <cellStyle name="Normální 10 4 4 2 2 2" xfId="3193"/>
    <cellStyle name="Měna 2 3 4 2 2 2" xfId="3194"/>
    <cellStyle name="Procenta 2 4 3 2 2 2" xfId="3195"/>
    <cellStyle name="Měna 3 3 3 2 2 2" xfId="3196"/>
    <cellStyle name="Normální 7 3 4 2 2 2" xfId="3197"/>
    <cellStyle name="Normální 8 3 4 2 2 2" xfId="3198"/>
    <cellStyle name="Normální 9 3 4 2 2 2" xfId="3199"/>
    <cellStyle name="Měna 6 3 2 2 2" xfId="3200"/>
    <cellStyle name="Normální 10 5 3 2 2 2" xfId="3201"/>
    <cellStyle name="Měna 2 4 3 2 2 2" xfId="3202"/>
    <cellStyle name="Procenta 2 5 3 2 2 2" xfId="3203"/>
    <cellStyle name="Měna 3 4 3 2 2 2" xfId="3204"/>
    <cellStyle name="Normální 7 4 3 2 2 2" xfId="3205"/>
    <cellStyle name="Normální 8 4 3 2 2 2" xfId="3206"/>
    <cellStyle name="Normální 9 4 3 2 2 2" xfId="3207"/>
    <cellStyle name="Měna 11 2 2" xfId="3208"/>
    <cellStyle name="Měna 2 10 2 2" xfId="3209"/>
    <cellStyle name="Procenta 2 10 2 2" xfId="3210"/>
    <cellStyle name="Měna 3 10 2 2" xfId="3211"/>
    <cellStyle name="Normální 7 10 2 2" xfId="3212"/>
    <cellStyle name="Normální 8 10 2 2" xfId="3213"/>
    <cellStyle name="Normální 9 10 2 2" xfId="3214"/>
    <cellStyle name="Měna 3 2 9 2 2" xfId="3215"/>
    <cellStyle name="Normální 10 2 8 2 2" xfId="3216"/>
    <cellStyle name="Měna 2 2 9 2 2" xfId="3217"/>
    <cellStyle name="Procenta 2 2 9 2 2" xfId="3218"/>
    <cellStyle name="Normální 7 2 9 2 2" xfId="3219"/>
    <cellStyle name="Normální 8 2 9 2 2" xfId="3220"/>
    <cellStyle name="Normální 9 2 9 2 2" xfId="3221"/>
    <cellStyle name="Normální 12 2 3 2 2" xfId="3222"/>
    <cellStyle name="Normální 10 3 9 2 2" xfId="3223"/>
    <cellStyle name="Měna 4 7 2 2" xfId="3224"/>
    <cellStyle name="Měna 5 5 2 2" xfId="3225"/>
    <cellStyle name="Normální 10 4 6 2 2" xfId="3226"/>
    <cellStyle name="Měna 2 3 6 2 2" xfId="3227"/>
    <cellStyle name="Procenta 2 4 5 2 2" xfId="3228"/>
    <cellStyle name="Měna 3 3 6 2 2" xfId="3229"/>
    <cellStyle name="Normální 7 3 6 2 2" xfId="3230"/>
    <cellStyle name="Normální 8 3 6 2 2" xfId="3231"/>
    <cellStyle name="Normální 9 3 6 2 2" xfId="3232"/>
    <cellStyle name="Měna 3 2 2 6 2 2" xfId="3233"/>
    <cellStyle name="Normální 10 2 2 5 2 2" xfId="3234"/>
    <cellStyle name="Měna 2 2 2 6 2 2" xfId="3235"/>
    <cellStyle name="Procenta 2 2 2 6 2 2" xfId="3236"/>
    <cellStyle name="Normální 7 2 2 6 2 2" xfId="3237"/>
    <cellStyle name="Normální 8 2 2 6 2 2" xfId="3238"/>
    <cellStyle name="Normální 9 2 2 6 2 2" xfId="3239"/>
    <cellStyle name="Normální 12 2 2 3 2 2" xfId="3240"/>
    <cellStyle name="Normální 10 3 2 6 2 2" xfId="3241"/>
    <cellStyle name="Měna 4 2 6 2 2" xfId="3242"/>
    <cellStyle name="Měna 13 3" xfId="3243"/>
    <cellStyle name="Normální 10 12 2" xfId="3244"/>
    <cellStyle name="Měna 2 12 2" xfId="3245"/>
    <cellStyle name="Procenta 2 12 2" xfId="3246"/>
    <cellStyle name="Měna 3 12 2" xfId="3247"/>
    <cellStyle name="Normální 7 12 2" xfId="3248"/>
    <cellStyle name="Normální 8 12 2" xfId="3249"/>
    <cellStyle name="Normální 9 12 2" xfId="3250"/>
    <cellStyle name="Měna 3 2 11 2" xfId="3251"/>
    <cellStyle name="Normální 10 2 10 2" xfId="3252"/>
    <cellStyle name="Měna 2 2 11 2" xfId="3253"/>
    <cellStyle name="Procenta 2 2 11 2" xfId="3254"/>
    <cellStyle name="Normální 7 2 11 2" xfId="3255"/>
    <cellStyle name="Normální 8 2 11 2" xfId="3256"/>
    <cellStyle name="Normální 9 2 11 2" xfId="3257"/>
    <cellStyle name="Normální 12 11 2" xfId="3258"/>
    <cellStyle name="Normální 10 3 11 2" xfId="3259"/>
    <cellStyle name="Měna 4 9 2" xfId="3260"/>
    <cellStyle name="Normální 10 4 8 2" xfId="3261"/>
    <cellStyle name="Měna 2 3 8 2" xfId="3262"/>
    <cellStyle name="Procenta 2 3 7 2" xfId="3263"/>
    <cellStyle name="Měna 3 3 8 2" xfId="3264"/>
    <cellStyle name="Normální 7 3 8 2" xfId="3265"/>
    <cellStyle name="Normální 8 3 8 2" xfId="3266"/>
    <cellStyle name="Normální 9 3 8 2" xfId="3267"/>
    <cellStyle name="Měna 3 2 2 8 2" xfId="3268"/>
    <cellStyle name="Normální 10 2 2 7 2" xfId="3269"/>
    <cellStyle name="Měna 2 2 2 8 2" xfId="3270"/>
    <cellStyle name="Procenta 2 2 2 8 2" xfId="3271"/>
    <cellStyle name="Normální 7 2 2 8 2" xfId="3272"/>
    <cellStyle name="Normální 8 2 2 8 2" xfId="3273"/>
    <cellStyle name="Normální 9 2 2 8 2" xfId="3274"/>
    <cellStyle name="Normální 12 3 7 2" xfId="3275"/>
    <cellStyle name="Normální 10 3 2 8 2" xfId="3276"/>
    <cellStyle name="Měna 4 2 8 2" xfId="3277"/>
    <cellStyle name="Měna 8 4 2" xfId="3278"/>
    <cellStyle name="Normální 10 8 4 2" xfId="3279"/>
    <cellStyle name="Měna 2 7 4 2" xfId="3280"/>
    <cellStyle name="Procenta 2 7 4 2" xfId="3281"/>
    <cellStyle name="Měna 3 7 4 2" xfId="3282"/>
    <cellStyle name="Normální 7 7 4 2" xfId="3283"/>
    <cellStyle name="Normální 8 7 4 2" xfId="3284"/>
    <cellStyle name="Normální 9 7 4 2" xfId="3285"/>
    <cellStyle name="Měna 3 2 6 4 2" xfId="3286"/>
    <cellStyle name="Normální 10 2 6 4 2" xfId="3287"/>
    <cellStyle name="Měna 2 2 6 4 2" xfId="3288"/>
    <cellStyle name="Procenta 2 2 6 4 2" xfId="3289"/>
    <cellStyle name="Normální 7 2 6 4 2" xfId="3290"/>
    <cellStyle name="Normální 8 2 6 4 2" xfId="3291"/>
    <cellStyle name="Normální 9 2 6 4 2" xfId="3292"/>
    <cellStyle name="Normální 12 7 4 2" xfId="3293"/>
    <cellStyle name="Normální 10 3 6 4 2" xfId="3294"/>
    <cellStyle name="Měna 4 4 4 2" xfId="3295"/>
    <cellStyle name="Normální 10 4 3 4 2" xfId="3296"/>
    <cellStyle name="Měna 2 3 3 4 2" xfId="3297"/>
    <cellStyle name="Procenta 2 3 3 4 2" xfId="3298"/>
    <cellStyle name="Měna 3 3 3 4 2" xfId="3299"/>
    <cellStyle name="Normální 7 3 3 4 2" xfId="3300"/>
    <cellStyle name="Normální 8 3 3 4 2" xfId="3301"/>
    <cellStyle name="Normální 9 3 3 4 2" xfId="3302"/>
    <cellStyle name="Měna 3 2 2 3 3 2" xfId="3303"/>
    <cellStyle name="Normální 10 2 2 3 4 2" xfId="3304"/>
    <cellStyle name="Měna 2 2 2 3 4 2" xfId="3305"/>
    <cellStyle name="Procenta 2 2 2 3 4 2" xfId="3306"/>
    <cellStyle name="Normální 7 2 2 3 4 2" xfId="3307"/>
    <cellStyle name="Normální 8 2 2 3 4 2" xfId="3308"/>
    <cellStyle name="Normální 9 2 2 3 4 2" xfId="3309"/>
    <cellStyle name="Normální 12 3 3 4 2" xfId="3310"/>
    <cellStyle name="Normální 10 3 2 3 4 2" xfId="3311"/>
    <cellStyle name="Měna 4 2 3 3 2" xfId="3312"/>
    <cellStyle name="Měna 5 7 2" xfId="3313"/>
    <cellStyle name="Normální 10 5 6 2" xfId="3314"/>
    <cellStyle name="Měna 2 4 6 2" xfId="3315"/>
    <cellStyle name="Procenta 2 4 7 2" xfId="3316"/>
    <cellStyle name="Měna 3 4 6 2" xfId="3317"/>
    <cellStyle name="Normální 7 4 6 2" xfId="3318"/>
    <cellStyle name="Normální 8 4 6 2" xfId="3319"/>
    <cellStyle name="Normální 9 4 6 2" xfId="3320"/>
    <cellStyle name="Měna 3 2 3 6 2" xfId="3321"/>
    <cellStyle name="Normální 10 2 3 6 2" xfId="3322"/>
    <cellStyle name="Měna 2 2 3 6 2" xfId="3323"/>
    <cellStyle name="Procenta 2 2 3 6 2" xfId="3324"/>
    <cellStyle name="Normální 7 2 3 6 2" xfId="3325"/>
    <cellStyle name="Normální 8 2 3 6 2" xfId="3326"/>
    <cellStyle name="Normální 9 2 3 6 2" xfId="3327"/>
    <cellStyle name="Normální 12 4 6 2" xfId="3328"/>
    <cellStyle name="Normální 10 3 3 6 2" xfId="3329"/>
    <cellStyle name="Měna 6 6 2" xfId="3330"/>
    <cellStyle name="Normální 10 6 6 2" xfId="3331"/>
    <cellStyle name="Měna 2 5 6 2" xfId="3332"/>
    <cellStyle name="Procenta 2 5 6 2" xfId="3333"/>
    <cellStyle name="Měna 3 5 6 2" xfId="3334"/>
    <cellStyle name="Normální 7 5 6 2" xfId="3335"/>
    <cellStyle name="Normální 8 5 6 2" xfId="3336"/>
    <cellStyle name="Normální 9 5 6 2" xfId="3337"/>
    <cellStyle name="Měna 3 2 4 6 2" xfId="3338"/>
    <cellStyle name="Normální 10 2 4 6 2" xfId="3339"/>
    <cellStyle name="Měna 2 2 4 6 2" xfId="3340"/>
    <cellStyle name="Procenta 2 2 4 6 2" xfId="3341"/>
    <cellStyle name="Normální 7 2 4 6 2" xfId="3342"/>
    <cellStyle name="Normální 8 2 4 6 2" xfId="3343"/>
    <cellStyle name="Normální 9 2 4 6 2" xfId="3344"/>
    <cellStyle name="Normální 12 5 6 2" xfId="3345"/>
    <cellStyle name="Normální 10 3 4 6 2" xfId="3346"/>
    <cellStyle name="Normální 12 2 2 5 2" xfId="3347"/>
    <cellStyle name="Měna 4 3 5 2" xfId="3348"/>
    <cellStyle name="Měna 7 4 2" xfId="3349"/>
    <cellStyle name="Normální 10 7 5 2" xfId="3350"/>
    <cellStyle name="Měna 2 6 5 2" xfId="3351"/>
    <cellStyle name="Procenta 2 6 5 2" xfId="3352"/>
    <cellStyle name="Měna 3 6 4 2" xfId="3353"/>
    <cellStyle name="Normální 7 6 5 2" xfId="3354"/>
    <cellStyle name="Normální 8 6 5 2" xfId="3355"/>
    <cellStyle name="Normální 9 6 5 2" xfId="3356"/>
    <cellStyle name="Měna 3 2 5 4 2" xfId="3357"/>
    <cellStyle name="Normální 10 2 5 5 2" xfId="3358"/>
    <cellStyle name="Měna 2 2 5 5 2" xfId="3359"/>
    <cellStyle name="Procenta 2 2 5 5 2" xfId="3360"/>
    <cellStyle name="Normální 7 2 5 5 2" xfId="3361"/>
    <cellStyle name="Normální 8 2 5 5 2" xfId="3362"/>
    <cellStyle name="Normální 9 2 5 5 2" xfId="3363"/>
    <cellStyle name="Normální 12 6 5 2" xfId="3364"/>
    <cellStyle name="Normální 10 3 5 5 2" xfId="3365"/>
    <cellStyle name="Měna 4 3 2 3 2" xfId="3366"/>
    <cellStyle name="Normální 10 4 2 5 2" xfId="3367"/>
    <cellStyle name="Měna 2 3 2 5 2" xfId="3368"/>
    <cellStyle name="Procenta 2 3 2 2 4 2" xfId="3369"/>
    <cellStyle name="Měna 3 3 2 4 2" xfId="3370"/>
    <cellStyle name="Normální 7 3 2 5 2" xfId="3371"/>
    <cellStyle name="Normální 8 3 2 5 2" xfId="3372"/>
    <cellStyle name="Normální 9 3 2 5 2" xfId="3373"/>
    <cellStyle name="Měna 3 2 2 2 4 2" xfId="3374"/>
    <cellStyle name="Normální 10 2 2 2 4 2" xfId="3375"/>
    <cellStyle name="Měna 2 2 2 2 5 2" xfId="3376"/>
    <cellStyle name="Procenta 2 2 2 2 5 2" xfId="3377"/>
    <cellStyle name="Normální 7 2 2 2 5 2" xfId="3378"/>
    <cellStyle name="Normální 8 2 2 2 5 2" xfId="3379"/>
    <cellStyle name="Normální 9 2 2 2 5 2" xfId="3380"/>
    <cellStyle name="Normální 12 3 2 5 2" xfId="3381"/>
    <cellStyle name="Normální 10 3 2 2 5 2" xfId="3382"/>
    <cellStyle name="Měna 4 2 2 4 2" xfId="3383"/>
    <cellStyle name="Měna 5 2 4 2" xfId="3384"/>
    <cellStyle name="Normální 10 5 2 4 2" xfId="3385"/>
    <cellStyle name="Měna 2 4 2 4 2" xfId="3386"/>
    <cellStyle name="Procenta 2 4 2 4 2" xfId="3387"/>
    <cellStyle name="Měna 3 4 2 4 2" xfId="3388"/>
    <cellStyle name="Normální 7 4 2 4 2" xfId="3389"/>
    <cellStyle name="Normální 8 4 2 4 2" xfId="3390"/>
    <cellStyle name="Normální 9 4 2 4 2" xfId="3391"/>
    <cellStyle name="Měna 3 2 3 2 4 2" xfId="3392"/>
    <cellStyle name="Normální 10 2 3 2 4 2" xfId="3393"/>
    <cellStyle name="Měna 2 2 3 2 4 2" xfId="3394"/>
    <cellStyle name="Procenta 2 2 3 2 4 2" xfId="3395"/>
    <cellStyle name="Normální 7 2 3 2 4 2" xfId="3396"/>
    <cellStyle name="Normální 8 2 3 2 4 2" xfId="3397"/>
    <cellStyle name="Normální 9 2 3 2 4 2" xfId="3398"/>
    <cellStyle name="Normální 12 4 2 4 2" xfId="3399"/>
    <cellStyle name="Normální 10 3 3 2 4 2" xfId="3400"/>
    <cellStyle name="Měna 6 2 4 2" xfId="3401"/>
    <cellStyle name="Normální 10 6 2 4 2" xfId="3402"/>
    <cellStyle name="Měna 2 5 2 4 2" xfId="3403"/>
    <cellStyle name="Procenta 2 5 2 4 2" xfId="3404"/>
    <cellStyle name="Měna 3 5 2 4 2" xfId="3405"/>
    <cellStyle name="Normální 7 5 2 4 2" xfId="3406"/>
    <cellStyle name="Normální 8 5 2 4 2" xfId="3407"/>
    <cellStyle name="Normální 9 5 2 4 2" xfId="3408"/>
    <cellStyle name="Měna 3 2 4 2 4 2" xfId="3409"/>
    <cellStyle name="Normální 10 2 4 2 4 2" xfId="3410"/>
    <cellStyle name="Měna 2 2 4 2 4 2" xfId="3411"/>
    <cellStyle name="Procenta 2 2 4 2 4 2" xfId="3412"/>
    <cellStyle name="Normální 7 2 4 2 4 2" xfId="3413"/>
    <cellStyle name="Normální 8 2 4 2 4 2" xfId="3414"/>
    <cellStyle name="Normální 9 2 4 2 4 2" xfId="3415"/>
    <cellStyle name="Normální 12 5 2 4 2" xfId="3416"/>
    <cellStyle name="Normální 10 3 4 2 4 2" xfId="3417"/>
    <cellStyle name="Měna 9 3 2" xfId="3418"/>
    <cellStyle name="Normální 10 9 4 2" xfId="3419"/>
    <cellStyle name="Měna 2 8 4 2" xfId="3420"/>
    <cellStyle name="Procenta 2 8 4 2" xfId="3421"/>
    <cellStyle name="Měna 3 8 3 2" xfId="3422"/>
    <cellStyle name="Normální 7 8 4 2" xfId="3423"/>
    <cellStyle name="Normální 8 8 4 2" xfId="3424"/>
    <cellStyle name="Normální 9 8 4 2" xfId="3425"/>
    <cellStyle name="Měna 3 2 7 3 2" xfId="3426"/>
    <cellStyle name="Normální 10 2 7 4 2" xfId="3427"/>
    <cellStyle name="Měna 2 2 7 4 2" xfId="3428"/>
    <cellStyle name="Procenta 2 2 7 4 2" xfId="3429"/>
    <cellStyle name="Normální 7 2 7 4 2" xfId="3430"/>
    <cellStyle name="Normální 8 2 7 4 2" xfId="3431"/>
    <cellStyle name="Normální 9 2 7 4 2" xfId="3432"/>
    <cellStyle name="Normální 12 8 3 2" xfId="3433"/>
    <cellStyle name="Normální 10 3 7 4 2" xfId="3434"/>
    <cellStyle name="Měna 4 5 3 2" xfId="3435"/>
    <cellStyle name="Normální 10 4 4 4 2" xfId="3436"/>
    <cellStyle name="Měna 2 3 4 4 2" xfId="3437"/>
    <cellStyle name="Procenta 2 3 4 4 2" xfId="3438"/>
    <cellStyle name="Měna 3 3 4 3 2" xfId="3439"/>
    <cellStyle name="Normální 7 3 4 4 2" xfId="3440"/>
    <cellStyle name="Normální 8 3 4 4 2" xfId="3441"/>
    <cellStyle name="Normální 9 3 4 4 2" xfId="3442"/>
    <cellStyle name="Měna 3 2 2 4 3 2" xfId="3443"/>
    <cellStyle name="Normální 10 2 2 4 3 2" xfId="3444"/>
    <cellStyle name="Měna 2 2 2 4 3 2" xfId="3445"/>
    <cellStyle name="Procenta 2 2 2 4 3 2" xfId="3446"/>
    <cellStyle name="Normální 7 2 2 4 3 2" xfId="3447"/>
    <cellStyle name="Normální 8 2 2 4 3 2" xfId="3448"/>
    <cellStyle name="Normální 9 2 2 4 3 2" xfId="3449"/>
    <cellStyle name="Normální 12 3 4 3 2" xfId="3450"/>
    <cellStyle name="Normální 10 3 2 4 3 2" xfId="3451"/>
    <cellStyle name="Měna 4 2 4 3 2" xfId="3452"/>
    <cellStyle name="Měna 5 3 4 2" xfId="3453"/>
    <cellStyle name="Normální 10 5 3 4 2" xfId="3454"/>
    <cellStyle name="Měna 2 4 3 4 2" xfId="3455"/>
    <cellStyle name="Procenta 2 4 3 4 2" xfId="3456"/>
    <cellStyle name="Měna 3 4 3 4 2" xfId="3457"/>
    <cellStyle name="Normální 7 4 3 4 2" xfId="3458"/>
    <cellStyle name="Normální 8 4 3 4 2" xfId="3459"/>
    <cellStyle name="Normální 9 4 3 4 2" xfId="3460"/>
    <cellStyle name="Měna 3 2 3 3 3 2" xfId="3461"/>
    <cellStyle name="Normální 10 2 3 3 3 2" xfId="3462"/>
    <cellStyle name="Měna 2 2 3 3 3 2" xfId="3463"/>
    <cellStyle name="Procenta 2 2 3 3 3 2" xfId="3464"/>
    <cellStyle name="Normální 7 2 3 3 3 2" xfId="3465"/>
    <cellStyle name="Normální 8 2 3 3 3 2" xfId="3466"/>
    <cellStyle name="Normální 9 2 3 3 3 2" xfId="3467"/>
    <cellStyle name="Normální 12 4 3 3 2" xfId="3468"/>
    <cellStyle name="Normální 10 3 3 3 3 2" xfId="3469"/>
    <cellStyle name="Měna 6 3 4 2" xfId="3470"/>
    <cellStyle name="Normální 10 6 3 3 2" xfId="3471"/>
    <cellStyle name="Měna 2 5 3 3 2" xfId="3472"/>
    <cellStyle name="Procenta 2 5 3 4 2" xfId="3473"/>
    <cellStyle name="Měna 3 5 3 3 2" xfId="3474"/>
    <cellStyle name="Normální 7 5 3 3 2" xfId="3475"/>
    <cellStyle name="Normální 8 5 3 3 2" xfId="3476"/>
    <cellStyle name="Normální 9 5 3 3 2" xfId="3477"/>
    <cellStyle name="Měna 3 2 4 3 3 2" xfId="3478"/>
    <cellStyle name="Normální 10 2 4 3 3 2" xfId="3479"/>
    <cellStyle name="Měna 2 2 4 3 3 2" xfId="3480"/>
    <cellStyle name="Procenta 2 2 4 3 3 2" xfId="3481"/>
    <cellStyle name="Normální 7 2 4 3 3 2" xfId="3482"/>
    <cellStyle name="Normální 8 2 4 3 3 2" xfId="3483"/>
    <cellStyle name="Normální 9 2 4 3 3 2" xfId="3484"/>
    <cellStyle name="Normální 12 5 3 3 2" xfId="3485"/>
    <cellStyle name="Normální 10 3 4 3 3 2" xfId="3486"/>
    <cellStyle name="Normální 10 7 2 4 2" xfId="3487"/>
    <cellStyle name="Měna 2 6 2 4 2" xfId="3488"/>
    <cellStyle name="Procenta 2 6 2 4 2" xfId="3489"/>
    <cellStyle name="Normální 7 6 2 4 2" xfId="3490"/>
    <cellStyle name="Normální 8 6 2 4 2" xfId="3491"/>
    <cellStyle name="Normální 9 6 2 4 2" xfId="3492"/>
    <cellStyle name="Normální 10 2 5 2 4 2" xfId="3493"/>
    <cellStyle name="Měna 2 2 5 2 4 2" xfId="3494"/>
    <cellStyle name="Procenta 2 2 5 2 4 2" xfId="3495"/>
    <cellStyle name="Normální 7 2 5 2 4 2" xfId="3496"/>
    <cellStyle name="Normální 8 2 5 2 4 2" xfId="3497"/>
    <cellStyle name="Normální 9 2 5 2 4 2" xfId="3498"/>
    <cellStyle name="Normální 12 6 2 4 2" xfId="3499"/>
    <cellStyle name="Normální 10 3 5 2 4 2" xfId="3500"/>
    <cellStyle name="Normální 10 4 2 2 4 2" xfId="3501"/>
    <cellStyle name="Měna 2 3 2 2 4 2" xfId="3502"/>
    <cellStyle name="Procenta 2 3 2 3 3 2" xfId="3503"/>
    <cellStyle name="Normální 7 3 2 2 4 2" xfId="3504"/>
    <cellStyle name="Normální 8 3 2 2 4 2" xfId="3505"/>
    <cellStyle name="Normální 9 3 2 2 4 2" xfId="3506"/>
    <cellStyle name="Normální 10 2 2 2 2 4 2" xfId="3507"/>
    <cellStyle name="Měna 2 2 2 2 2 4 2" xfId="3508"/>
    <cellStyle name="Procenta 2 2 2 2 2 4 2" xfId="3509"/>
    <cellStyle name="Normální 7 2 2 2 2 4 2" xfId="3510"/>
    <cellStyle name="Normální 8 2 2 2 2 4 2" xfId="3511"/>
    <cellStyle name="Normální 9 2 2 2 2 4 2" xfId="3512"/>
    <cellStyle name="Normální 12 3 2 2 4 2" xfId="3513"/>
    <cellStyle name="Normální 10 3 2 2 2 4 2" xfId="3514"/>
    <cellStyle name="Normální 10 2 2 2 2 2 3 2" xfId="3515"/>
    <cellStyle name="Měna 10 3 2" xfId="3516"/>
    <cellStyle name="Měna 2 9 3 2" xfId="3517"/>
    <cellStyle name="Procenta 2 9 3 2" xfId="3518"/>
    <cellStyle name="Měna 3 9 3 2" xfId="3519"/>
    <cellStyle name="Normální 7 9 3 2" xfId="3520"/>
    <cellStyle name="Normální 8 9 3 2" xfId="3521"/>
    <cellStyle name="Normální 9 9 3 2" xfId="3522"/>
    <cellStyle name="Měna 3 2 8 3 2" xfId="3523"/>
    <cellStyle name="Měna 2 2 8 3 2" xfId="3524"/>
    <cellStyle name="Procenta 2 2 8 3 2" xfId="3525"/>
    <cellStyle name="Normální 7 2 8 3 2" xfId="3526"/>
    <cellStyle name="Normální 8 2 8 3 2" xfId="3527"/>
    <cellStyle name="Normální 9 2 8 3 2" xfId="3528"/>
    <cellStyle name="Normální 12 9 3 2" xfId="3529"/>
    <cellStyle name="Normální 10 3 8 3 2" xfId="3530"/>
    <cellStyle name="Měna 4 6 3 2" xfId="3531"/>
    <cellStyle name="Normální 10 4 5 3 2" xfId="3532"/>
    <cellStyle name="Měna 2 3 5 3 2" xfId="3533"/>
    <cellStyle name="Procenta 2 3 5 3 2" xfId="3534"/>
    <cellStyle name="Měna 3 3 5 3 2" xfId="3535"/>
    <cellStyle name="Normální 7 3 5 3 2" xfId="3536"/>
    <cellStyle name="Normální 8 3 5 3 2" xfId="3537"/>
    <cellStyle name="Normální 9 3 5 3 2" xfId="3538"/>
    <cellStyle name="Měna 3 2 2 5 3 2" xfId="3539"/>
    <cellStyle name="Měna 2 2 2 5 3 2" xfId="3540"/>
    <cellStyle name="Procenta 2 2 2 5 3 2" xfId="3541"/>
    <cellStyle name="Normální 7 2 2 5 3 2" xfId="3542"/>
    <cellStyle name="Normální 8 2 2 5 3 2" xfId="3543"/>
    <cellStyle name="Normální 9 2 2 5 3 2" xfId="3544"/>
    <cellStyle name="Normální 12 3 5 3 2" xfId="3545"/>
    <cellStyle name="Normální 10 3 2 5 3 2" xfId="3546"/>
    <cellStyle name="Měna 4 2 5 3 2" xfId="3547"/>
    <cellStyle name="Měna 5 4 3 2" xfId="3548"/>
    <cellStyle name="Normální 10 5 4 3 2" xfId="3549"/>
    <cellStyle name="Měna 2 4 4 3 2" xfId="3550"/>
    <cellStyle name="Procenta 2 4 4 3 2" xfId="3551"/>
    <cellStyle name="Měna 3 4 4 3 2" xfId="3552"/>
    <cellStyle name="Normální 7 4 4 3 2" xfId="3553"/>
    <cellStyle name="Normální 8 4 4 3 2" xfId="3554"/>
    <cellStyle name="Normální 9 4 4 3 2" xfId="3555"/>
    <cellStyle name="Měna 3 2 3 4 3 2" xfId="3556"/>
    <cellStyle name="Normální 10 2 3 4 3 2" xfId="3557"/>
    <cellStyle name="Měna 2 2 3 4 3 2" xfId="3558"/>
    <cellStyle name="Procenta 2 2 3 4 3 2" xfId="3559"/>
    <cellStyle name="Normální 7 2 3 4 3 2" xfId="3560"/>
    <cellStyle name="Normální 8 2 3 4 3 2" xfId="3561"/>
    <cellStyle name="Normální 9 2 3 4 3 2" xfId="3562"/>
    <cellStyle name="Normální 12 4 4 3 2" xfId="3563"/>
    <cellStyle name="Normální 10 3 3 4 3 2" xfId="3564"/>
    <cellStyle name="Měna 6 4 3 2" xfId="3565"/>
    <cellStyle name="Normální 10 6 4 3 2" xfId="3566"/>
    <cellStyle name="Měna 2 5 4 3 2" xfId="3567"/>
    <cellStyle name="Procenta 2 5 4 3 2" xfId="3568"/>
    <cellStyle name="Měna 3 5 4 3 2" xfId="3569"/>
    <cellStyle name="Normální 7 5 4 3 2" xfId="3570"/>
    <cellStyle name="Normální 8 5 4 3 2" xfId="3571"/>
    <cellStyle name="Normální 9 5 4 3 2" xfId="3572"/>
    <cellStyle name="Měna 3 2 4 4 3 2" xfId="3573"/>
    <cellStyle name="Normální 10 2 4 4 3 2" xfId="3574"/>
    <cellStyle name="Měna 2 2 4 4 3 2" xfId="3575"/>
    <cellStyle name="Procenta 2 2 4 4 3 2" xfId="3576"/>
    <cellStyle name="Normální 7 2 4 4 3 2" xfId="3577"/>
    <cellStyle name="Normální 8 2 4 4 3 2" xfId="3578"/>
    <cellStyle name="Normální 9 2 4 4 3 2" xfId="3579"/>
    <cellStyle name="Normální 12 5 4 3 2" xfId="3580"/>
    <cellStyle name="Normální 10 3 4 4 3 2" xfId="3581"/>
    <cellStyle name="Normální 10 7 3 3 2" xfId="3582"/>
    <cellStyle name="Měna 2 6 3 3 2" xfId="3583"/>
    <cellStyle name="Procenta 2 6 3 3 2" xfId="3584"/>
    <cellStyle name="Normální 7 6 3 3 2" xfId="3585"/>
    <cellStyle name="Normální 8 6 3 3 2" xfId="3586"/>
    <cellStyle name="Normální 9 6 3 3 2" xfId="3587"/>
    <cellStyle name="Normální 10 2 5 3 3 2" xfId="3588"/>
    <cellStyle name="Měna 2 2 5 3 3 2" xfId="3589"/>
    <cellStyle name="Procenta 2 2 5 3 3 2" xfId="3590"/>
    <cellStyle name="Normální 7 2 5 3 3 2" xfId="3591"/>
    <cellStyle name="Normální 8 2 5 3 3 2" xfId="3592"/>
    <cellStyle name="Normální 9 2 5 3 3 2" xfId="3593"/>
    <cellStyle name="Normální 12 6 3 3 2" xfId="3594"/>
    <cellStyle name="Normální 10 3 5 3 3 2" xfId="3595"/>
    <cellStyle name="Normální 10 4 2 3 3 2" xfId="3596"/>
    <cellStyle name="Měna 2 3 2 3 3 2" xfId="3597"/>
    <cellStyle name="Procenta 2 3 2 4 3 2" xfId="3598"/>
    <cellStyle name="Normální 7 3 2 3 3 2" xfId="3599"/>
    <cellStyle name="Normální 8 3 2 3 3 2" xfId="3600"/>
    <cellStyle name="Normální 9 3 2 3 3 2" xfId="3601"/>
    <cellStyle name="Měna 2 2 2 2 3 3 2" xfId="3602"/>
    <cellStyle name="Procenta 2 2 2 2 3 3 2" xfId="3603"/>
    <cellStyle name="Normální 7 2 2 2 3 3 2" xfId="3604"/>
    <cellStyle name="Normální 8 2 2 2 3 3 2" xfId="3605"/>
    <cellStyle name="Normální 9 2 2 2 3 3 2" xfId="3606"/>
    <cellStyle name="Normální 12 3 2 3 3 2" xfId="3607"/>
    <cellStyle name="Normální 10 3 2 2 3 3 2" xfId="3608"/>
    <cellStyle name="Měna 7 2 3 2" xfId="3609"/>
    <cellStyle name="Normální 10 8 2 3 2" xfId="3610"/>
    <cellStyle name="Měna 2 7 2 3 2" xfId="3611"/>
    <cellStyle name="Procenta 2 7 2 3 2" xfId="3612"/>
    <cellStyle name="Měna 3 6 2 3 2" xfId="3613"/>
    <cellStyle name="Normální 7 7 2 3 2" xfId="3614"/>
    <cellStyle name="Normální 8 7 2 3 2" xfId="3615"/>
    <cellStyle name="Normální 9 7 2 3 2" xfId="3616"/>
    <cellStyle name="Měna 3 2 5 2 3 2" xfId="3617"/>
    <cellStyle name="Normální 10 2 6 2 3 2" xfId="3618"/>
    <cellStyle name="Měna 2 2 6 2 3 2" xfId="3619"/>
    <cellStyle name="Procenta 2 2 6 2 3 2" xfId="3620"/>
    <cellStyle name="Normální 7 2 6 2 3 2" xfId="3621"/>
    <cellStyle name="Normální 8 2 6 2 3 2" xfId="3622"/>
    <cellStyle name="Normální 9 2 6 2 3 2" xfId="3623"/>
    <cellStyle name="Normální 12 7 2 3 2" xfId="3624"/>
    <cellStyle name="Normální 10 3 6 2 3 2" xfId="3625"/>
    <cellStyle name="Měna 4 3 3 3 2" xfId="3626"/>
    <cellStyle name="Normální 10 4 3 2 3 2" xfId="3627"/>
    <cellStyle name="Měna 2 3 3 2 3 2" xfId="3628"/>
    <cellStyle name="Procenta 2 3 3 2 3 2" xfId="3629"/>
    <cellStyle name="Měna 3 3 2 2 3 2" xfId="3630"/>
    <cellStyle name="Normální 7 3 3 2 3 2" xfId="3631"/>
    <cellStyle name="Normální 8 3 3 2 3 2" xfId="3632"/>
    <cellStyle name="Normální 9 3 3 2 3 2" xfId="3633"/>
    <cellStyle name="Měna 3 2 2 2 2 3 2" xfId="3634"/>
    <cellStyle name="Normální 10 2 2 3 2 3 2" xfId="3635"/>
    <cellStyle name="Měna 2 2 2 3 2 3 2" xfId="3636"/>
    <cellStyle name="Procenta 2 2 2 3 2 3 2" xfId="3637"/>
    <cellStyle name="Normální 7 2 2 3 2 3 2" xfId="3638"/>
    <cellStyle name="Normální 8 2 2 3 2 3 2" xfId="3639"/>
    <cellStyle name="Normální 9 2 2 3 2 3 2" xfId="3640"/>
    <cellStyle name="Normální 12 3 3 2 3 2" xfId="3641"/>
    <cellStyle name="Normální 10 3 2 3 2 3 2" xfId="3642"/>
    <cellStyle name="Měna 4 2 2 2 3 2" xfId="3643"/>
    <cellStyle name="Měna 5 2 2 3 2" xfId="3644"/>
    <cellStyle name="Normální 10 5 2 2 3 2" xfId="3645"/>
    <cellStyle name="Měna 2 4 2 2 3 2" xfId="3646"/>
    <cellStyle name="Procenta 2 4 2 2 3 2" xfId="3647"/>
    <cellStyle name="Měna 3 4 2 2 3 2" xfId="3648"/>
    <cellStyle name="Normální 7 4 2 2 3 2" xfId="3649"/>
    <cellStyle name="Normální 8 4 2 2 3 2" xfId="3650"/>
    <cellStyle name="Normální 9 4 2 2 3 2" xfId="3651"/>
    <cellStyle name="Měna 3 2 3 2 2 3 2" xfId="3652"/>
    <cellStyle name="Normální 10 2 3 2 2 3 2" xfId="3653"/>
    <cellStyle name="Měna 2 2 3 2 2 3 2" xfId="3654"/>
    <cellStyle name="Procenta 2 2 3 2 2 3 2" xfId="3655"/>
    <cellStyle name="Normální 7 2 3 2 2 3 2" xfId="3656"/>
    <cellStyle name="Normální 8 2 3 2 2 3 2" xfId="3657"/>
    <cellStyle name="Normální 9 2 3 2 2 3 2" xfId="3658"/>
    <cellStyle name="Normální 12 4 2 2 3 2" xfId="3659"/>
    <cellStyle name="Normální 10 3 3 2 2 3 2" xfId="3660"/>
    <cellStyle name="Měna 6 2 2 3 2" xfId="3661"/>
    <cellStyle name="Normální 10 6 2 2 3 2" xfId="3662"/>
    <cellStyle name="Měna 2 5 2 2 3 2" xfId="3663"/>
    <cellStyle name="Procenta 2 5 2 2 3 2" xfId="3664"/>
    <cellStyle name="Měna 3 5 2 2 3 2" xfId="3665"/>
    <cellStyle name="Normální 7 5 2 2 3 2" xfId="3666"/>
    <cellStyle name="Normální 8 5 2 2 3 2" xfId="3667"/>
    <cellStyle name="Normální 9 5 2 2 3 2" xfId="3668"/>
    <cellStyle name="Měna 3 2 4 2 2 3 2" xfId="3669"/>
    <cellStyle name="Normální 10 2 4 2 2 3 2" xfId="3670"/>
    <cellStyle name="Měna 2 2 4 2 2 3 2" xfId="3671"/>
    <cellStyle name="Procenta 2 2 4 2 2 3 2" xfId="3672"/>
    <cellStyle name="Normální 7 2 4 2 2 3 2" xfId="3673"/>
    <cellStyle name="Normální 8 2 4 2 2 3 2" xfId="3674"/>
    <cellStyle name="Normální 9 2 4 2 2 3 2" xfId="3675"/>
    <cellStyle name="Normální 12 5 2 2 3 2" xfId="3676"/>
    <cellStyle name="Normální 10 3 4 2 2 3 2" xfId="3677"/>
    <cellStyle name="Normální 10 7 2 2 3 2" xfId="3678"/>
    <cellStyle name="Měna 2 6 2 2 3 2" xfId="3679"/>
    <cellStyle name="Procenta 2 6 2 2 3 2" xfId="3680"/>
    <cellStyle name="Normální 7 6 2 2 3 2" xfId="3681"/>
    <cellStyle name="Normální 8 6 2 2 3 2" xfId="3682"/>
    <cellStyle name="Normální 9 6 2 2 3 2" xfId="3683"/>
    <cellStyle name="Normální 10 2 5 2 2 3 2" xfId="3684"/>
    <cellStyle name="Měna 2 2 5 2 2 3 2" xfId="3685"/>
    <cellStyle name="Procenta 2 2 5 2 2 3 2" xfId="3686"/>
    <cellStyle name="Normální 7 2 5 2 2 3 2" xfId="3687"/>
    <cellStyle name="Normální 8 2 5 2 2 3 2" xfId="3688"/>
    <cellStyle name="Normální 9 2 5 2 2 3 2" xfId="3689"/>
    <cellStyle name="Normální 12 6 2 2 3 2" xfId="3690"/>
    <cellStyle name="Normální 10 3 5 2 2 3 2" xfId="3691"/>
    <cellStyle name="Normální 10 4 2 2 2 3 2" xfId="3692"/>
    <cellStyle name="Měna 2 3 2 2 2 3 2" xfId="3693"/>
    <cellStyle name="Procenta 2 3 2 2 2 3 2" xfId="3694"/>
    <cellStyle name="Normální 7 3 2 2 2 3 2" xfId="3695"/>
    <cellStyle name="Normální 8 3 2 2 2 3 2" xfId="3696"/>
    <cellStyle name="Normální 9 3 2 2 2 3 2" xfId="3697"/>
    <cellStyle name="Měna 2 2 2 2 2 2 3 2" xfId="3698"/>
    <cellStyle name="Procenta 2 2 2 2 2 2 3 2" xfId="3699"/>
    <cellStyle name="Normální 7 2 2 2 2 2 3 2" xfId="3700"/>
    <cellStyle name="Normální 8 2 2 2 2 2 3 2" xfId="3701"/>
    <cellStyle name="Normální 9 2 2 2 2 2 3 2" xfId="3702"/>
    <cellStyle name="Normální 12 3 2 2 2 3 2" xfId="3703"/>
    <cellStyle name="Normální 10 3 2 2 2 2 3 2" xfId="3704"/>
    <cellStyle name="Měna 8 2 3 2" xfId="3705"/>
    <cellStyle name="Normální 10 9 2 3 2" xfId="3706"/>
    <cellStyle name="Měna 2 8 2 3 2" xfId="3707"/>
    <cellStyle name="Procenta 2 8 2 3 2" xfId="3708"/>
    <cellStyle name="Měna 3 7 2 3 2" xfId="3709"/>
    <cellStyle name="Normální 7 8 2 3 2" xfId="3710"/>
    <cellStyle name="Normální 8 8 2 3 2" xfId="3711"/>
    <cellStyle name="Normální 9 8 2 3 2" xfId="3712"/>
    <cellStyle name="Měna 3 2 6 2 3 2" xfId="3713"/>
    <cellStyle name="Normální 10 2 7 2 3 2" xfId="3714"/>
    <cellStyle name="Měna 2 2 7 2 3 2" xfId="3715"/>
    <cellStyle name="Procenta 2 2 7 2 3 2" xfId="3716"/>
    <cellStyle name="Normální 7 2 7 2 3 2" xfId="3717"/>
    <cellStyle name="Normální 8 2 7 2 3 2" xfId="3718"/>
    <cellStyle name="Normální 9 2 7 2 3 2" xfId="3719"/>
    <cellStyle name="Normální 12 2 2 2 3 2" xfId="3720"/>
    <cellStyle name="Normální 10 3 7 2 3 2" xfId="3721"/>
    <cellStyle name="Měna 4 4 2 3 2" xfId="3722"/>
    <cellStyle name="Měna 5 3 2 3 2" xfId="3723"/>
    <cellStyle name="Normální 10 4 4 2 3 2" xfId="3724"/>
    <cellStyle name="Měna 2 3 4 2 3 2" xfId="3725"/>
    <cellStyle name="Procenta 2 4 3 2 3 2" xfId="3726"/>
    <cellStyle name="Měna 3 3 3 2 3 2" xfId="3727"/>
    <cellStyle name="Normální 7 3 4 2 3 2" xfId="3728"/>
    <cellStyle name="Normální 8 3 4 2 3 2" xfId="3729"/>
    <cellStyle name="Normální 9 3 4 2 3 2" xfId="3730"/>
    <cellStyle name="Měna 6 3 2 3 2" xfId="3731"/>
    <cellStyle name="Normální 10 5 3 2 3 2" xfId="3732"/>
    <cellStyle name="Měna 2 4 3 2 3 2" xfId="3733"/>
    <cellStyle name="Procenta 2 5 3 2 3 2" xfId="3734"/>
    <cellStyle name="Měna 3 4 3 2 3 2" xfId="3735"/>
    <cellStyle name="Normální 7 4 3 2 3 2" xfId="3736"/>
    <cellStyle name="Normální 8 4 3 2 3 2" xfId="3737"/>
    <cellStyle name="Normální 9 4 3 2 3 2" xfId="3738"/>
    <cellStyle name="Měna 11 3 2" xfId="3739"/>
    <cellStyle name="Normální 10 10 3 2" xfId="3740"/>
    <cellStyle name="Měna 2 10 3 2" xfId="3741"/>
    <cellStyle name="Procenta 2 10 3 2" xfId="3742"/>
    <cellStyle name="Měna 3 10 3 2" xfId="3743"/>
    <cellStyle name="Normální 7 10 3 2" xfId="3744"/>
    <cellStyle name="Normální 8 10 3 2" xfId="3745"/>
    <cellStyle name="Normální 9 10 3 2" xfId="3746"/>
    <cellStyle name="Měna 3 2 9 3 2" xfId="3747"/>
    <cellStyle name="Normální 10 2 8 3 2" xfId="3748"/>
    <cellStyle name="Měna 2 2 9 3 2" xfId="3749"/>
    <cellStyle name="Procenta 2 2 9 3 2" xfId="3750"/>
    <cellStyle name="Normální 7 2 9 3 2" xfId="3751"/>
    <cellStyle name="Normální 8 2 9 3 2" xfId="3752"/>
    <cellStyle name="Normální 9 2 9 3 2" xfId="3753"/>
    <cellStyle name="Normální 12 2 3 3 2" xfId="3754"/>
    <cellStyle name="Normální 10 3 9 3 2" xfId="3755"/>
    <cellStyle name="Měna 4 7 3 2" xfId="3756"/>
    <cellStyle name="Měna 5 5 3 2" xfId="3757"/>
    <cellStyle name="Normální 10 4 6 3 2" xfId="3758"/>
    <cellStyle name="Měna 2 3 6 3 2" xfId="3759"/>
    <cellStyle name="Procenta 2 4 5 3 2" xfId="3760"/>
    <cellStyle name="Měna 3 3 6 3 2" xfId="3761"/>
    <cellStyle name="Normální 7 3 6 3 2" xfId="3762"/>
    <cellStyle name="Normální 8 3 6 3 2" xfId="3763"/>
    <cellStyle name="Normální 9 3 6 3 2" xfId="3764"/>
    <cellStyle name="Měna 3 2 2 6 3 2" xfId="3765"/>
    <cellStyle name="Normální 10 2 2 5 3 2" xfId="3766"/>
    <cellStyle name="Měna 2 2 2 6 3 2" xfId="3767"/>
    <cellStyle name="Procenta 2 2 2 6 3 2" xfId="3768"/>
    <cellStyle name="Normální 7 2 2 6 3 2" xfId="3769"/>
    <cellStyle name="Normální 8 2 2 6 3 2" xfId="3770"/>
    <cellStyle name="Normální 9 2 2 6 3 2" xfId="3771"/>
    <cellStyle name="Normální 12 2 2 3 3 2" xfId="3772"/>
    <cellStyle name="Normální 10 3 2 6 3 2" xfId="3773"/>
    <cellStyle name="Měna 4 2 6 3 2" xfId="3774"/>
    <cellStyle name="Měna 14 2" xfId="3775"/>
    <cellStyle name="Měna 10 4 2" xfId="3776"/>
    <cellStyle name="Měna 11 4 2" xfId="3777"/>
    <cellStyle name="Měna 12 2 2" xfId="3778"/>
    <cellStyle name="Měna 13 2 3" xfId="3779"/>
    <cellStyle name="Měna 2 13 2" xfId="3780"/>
    <cellStyle name="Měna 2 10 4 2" xfId="3781"/>
    <cellStyle name="Měna 2 2 12 2" xfId="3782"/>
    <cellStyle name="Měna 2 2 2 9 2" xfId="3783"/>
    <cellStyle name="Měna 2 2 2 2 6 2" xfId="3784"/>
    <cellStyle name="Měna 2 2 2 2 2 5 2" xfId="3785"/>
    <cellStyle name="Měna 2 2 2 2 2 2 4 2" xfId="3786"/>
    <cellStyle name="Měna 2 2 2 2 3 4 2" xfId="3787"/>
    <cellStyle name="Měna 2 2 2 3 5 2" xfId="3788"/>
    <cellStyle name="Měna 2 2 2 3 2 4 2" xfId="3789"/>
    <cellStyle name="Měna 2 2 2 4 4 2" xfId="3790"/>
    <cellStyle name="Měna 2 2 2 5 4 2" xfId="3791"/>
    <cellStyle name="Měna 2 2 2 6 4 2" xfId="3792"/>
    <cellStyle name="Měna 2 2 3 7 2" xfId="3793"/>
    <cellStyle name="Měna 2 2 3 2 5 2" xfId="3794"/>
    <cellStyle name="Měna 2 2 3 2 2 4 2" xfId="3795"/>
    <cellStyle name="Měna 2 2 3 3 4 2" xfId="3796"/>
    <cellStyle name="Měna 2 2 3 4 4 2" xfId="3797"/>
    <cellStyle name="Měna 2 2 4 7 2" xfId="3798"/>
    <cellStyle name="Měna 2 2 4 2 5 2" xfId="3799"/>
    <cellStyle name="Měna 2 2 4 2 2 4 2" xfId="3800"/>
    <cellStyle name="Měna 2 2 4 3 4 2" xfId="3801"/>
    <cellStyle name="Měna 2 2 4 4 4 2" xfId="3802"/>
    <cellStyle name="Měna 2 2 5 6 2" xfId="3803"/>
    <cellStyle name="Měna 2 2 5 2 5 2" xfId="3804"/>
    <cellStyle name="Měna 2 2 5 2 2 4 2" xfId="3805"/>
    <cellStyle name="Měna 2 2 5 3 4 2" xfId="3806"/>
    <cellStyle name="Měna 2 2 6 5 2" xfId="3807"/>
    <cellStyle name="Měna 2 2 6 2 4 2" xfId="3808"/>
    <cellStyle name="Měna 2 2 7 5 2" xfId="3809"/>
    <cellStyle name="Měna 2 2 7 2 4 2" xfId="3810"/>
    <cellStyle name="Měna 2 2 8 4 2" xfId="3811"/>
    <cellStyle name="Měna 2 2 9 4 2" xfId="3812"/>
    <cellStyle name="Měna 2 3 9 2" xfId="3813"/>
    <cellStyle name="Měna 2 3 2 6 2" xfId="3814"/>
    <cellStyle name="Měna 2 3 2 2 5 2" xfId="3815"/>
    <cellStyle name="Měna 2 3 2 2 2 4 2" xfId="3816"/>
    <cellStyle name="Měna 2 3 2 3 4 2" xfId="3817"/>
    <cellStyle name="Měna 2 3 3 5 2" xfId="3818"/>
    <cellStyle name="Měna 2 3 3 2 4 2" xfId="3819"/>
    <cellStyle name="Měna 2 3 4 5 2" xfId="3820"/>
    <cellStyle name="Měna 2 3 4 2 4 2" xfId="3821"/>
    <cellStyle name="Měna 2 3 5 4 2" xfId="3822"/>
    <cellStyle name="Měna 2 3 6 4 2" xfId="3823"/>
    <cellStyle name="Měna 2 4 7 2" xfId="3824"/>
    <cellStyle name="Měna 2 4 2 5 2" xfId="3825"/>
    <cellStyle name="Měna 2 4 2 2 4 2" xfId="3826"/>
    <cellStyle name="Měna 2 4 3 5 2" xfId="3827"/>
    <cellStyle name="Měna 2 4 3 2 4 2" xfId="3828"/>
    <cellStyle name="Měna 2 4 4 4 2" xfId="3829"/>
    <cellStyle name="Měna 2 5 7 2" xfId="3830"/>
    <cellStyle name="Měna 2 5 2 5 2" xfId="3831"/>
    <cellStyle name="Měna 2 5 2 2 4 2" xfId="3832"/>
    <cellStyle name="Měna 2 5 3 4 2" xfId="3833"/>
    <cellStyle name="Měna 2 5 4 4 2" xfId="3834"/>
    <cellStyle name="Měna 2 6 6 2" xfId="3835"/>
    <cellStyle name="Měna 2 6 2 5 2" xfId="3836"/>
    <cellStyle name="Měna 2 6 2 2 4 2" xfId="3837"/>
    <cellStyle name="Měna 2 6 3 4 2" xfId="3838"/>
    <cellStyle name="Měna 2 7 5 2" xfId="3839"/>
    <cellStyle name="Měna 2 7 2 4 2" xfId="3840"/>
    <cellStyle name="Měna 2 8 5 2" xfId="3841"/>
    <cellStyle name="Měna 2 8 2 4 2" xfId="3842"/>
    <cellStyle name="Měna 2 9 4 2" xfId="3843"/>
    <cellStyle name="Měna 3 13 2" xfId="3844"/>
    <cellStyle name="Měna 3 10 4 2" xfId="3845"/>
    <cellStyle name="Měna 3 2 12 2" xfId="3846"/>
    <cellStyle name="Měna 3 2 2 9 2" xfId="3847"/>
    <cellStyle name="Měna 3 2 2 2 5 2" xfId="3848"/>
    <cellStyle name="Měna 3 2 2 2 2 4 2" xfId="3849"/>
    <cellStyle name="Měna 3 2 2 3 4 2" xfId="3850"/>
    <cellStyle name="Měna 3 2 2 4 4 2" xfId="3851"/>
    <cellStyle name="Měna 3 2 2 5 4 2" xfId="3852"/>
    <cellStyle name="Měna 3 2 2 6 4 2" xfId="3853"/>
    <cellStyle name="Měna 3 2 3 7 2" xfId="3854"/>
    <cellStyle name="Měna 3 2 3 2 5 2" xfId="3855"/>
    <cellStyle name="Měna 3 2 3 2 2 4 2" xfId="3856"/>
    <cellStyle name="Měna 3 2 3 3 4 2" xfId="3857"/>
    <cellStyle name="Měna 3 2 3 4 4 2" xfId="3858"/>
    <cellStyle name="Měna 3 2 4 7 2" xfId="3859"/>
    <cellStyle name="Měna 3 2 4 2 5 2" xfId="3860"/>
    <cellStyle name="Měna 3 2 4 2 2 4 2" xfId="3861"/>
    <cellStyle name="Měna 3 2 4 3 4 2" xfId="3862"/>
    <cellStyle name="Měna 3 2 4 4 4 2" xfId="3863"/>
    <cellStyle name="Měna 3 2 5 5 2" xfId="3864"/>
    <cellStyle name="Měna 3 2 5 2 4 2" xfId="3865"/>
    <cellStyle name="Měna 3 2 6 5 2" xfId="3866"/>
    <cellStyle name="Měna 3 2 6 2 4 2" xfId="3867"/>
    <cellStyle name="Měna 3 2 7 4 2" xfId="3868"/>
    <cellStyle name="Měna 3 2 8 4 2" xfId="3869"/>
    <cellStyle name="Měna 3 2 9 4 2" xfId="3870"/>
    <cellStyle name="Měna 3 3 9 2" xfId="3871"/>
    <cellStyle name="Měna 3 3 2 5 2" xfId="3872"/>
    <cellStyle name="Měna 3 3 2 2 4 2" xfId="3873"/>
    <cellStyle name="Měna 3 3 3 5 2" xfId="3874"/>
    <cellStyle name="Měna 3 3 3 2 4 2" xfId="3875"/>
    <cellStyle name="Měna 3 3 4 4 2" xfId="3876"/>
    <cellStyle name="Měna 3 3 5 4 2" xfId="3877"/>
    <cellStyle name="Měna 3 3 6 4 2" xfId="3878"/>
    <cellStyle name="Měna 3 4 7 2" xfId="3879"/>
    <cellStyle name="Měna 3 4 2 5 2" xfId="3880"/>
    <cellStyle name="Měna 3 4 2 2 4 2" xfId="3881"/>
    <cellStyle name="Měna 3 4 3 5 2" xfId="3882"/>
    <cellStyle name="Měna 3 4 3 2 4 2" xfId="3883"/>
    <cellStyle name="Měna 3 4 4 4 2" xfId="3884"/>
    <cellStyle name="Měna 3 5 7 2" xfId="3885"/>
    <cellStyle name="Měna 3 5 2 5 2" xfId="3886"/>
    <cellStyle name="Měna 3 5 2 2 4 2" xfId="3887"/>
    <cellStyle name="Měna 3 5 3 4 2" xfId="3888"/>
    <cellStyle name="Měna 3 5 4 4 2" xfId="3889"/>
    <cellStyle name="Měna 3 6 5 2" xfId="3890"/>
    <cellStyle name="Měna 3 6 2 4 2" xfId="3891"/>
    <cellStyle name="Měna 3 7 5 2" xfId="3892"/>
    <cellStyle name="Měna 3 7 2 4 2" xfId="3893"/>
    <cellStyle name="Měna 3 8 4 2" xfId="3894"/>
    <cellStyle name="Měna 3 9 4 2" xfId="3895"/>
    <cellStyle name="Měna 4 10 2" xfId="3896"/>
    <cellStyle name="Měna 4 2 9 2" xfId="3897"/>
    <cellStyle name="Měna 4 2 2 5 2" xfId="3898"/>
    <cellStyle name="Měna 4 2 2 2 4 2" xfId="3899"/>
    <cellStyle name="Měna 4 2 3 4 2" xfId="3900"/>
    <cellStyle name="Měna 4 2 4 4 2" xfId="3901"/>
    <cellStyle name="Měna 4 2 5 4 2" xfId="3902"/>
    <cellStyle name="Měna 4 2 6 4 2" xfId="3903"/>
    <cellStyle name="Měna 4 3 6 2" xfId="3904"/>
    <cellStyle name="Měna 4 3 2 4 2" xfId="3905"/>
    <cellStyle name="Měna 4 3 3 4 2" xfId="3906"/>
    <cellStyle name="Měna 4 4 5 2" xfId="3907"/>
    <cellStyle name="Měna 4 4 2 4 2" xfId="3908"/>
    <cellStyle name="Měna 4 5 4 2" xfId="3909"/>
    <cellStyle name="Měna 4 6 4 2" xfId="3910"/>
    <cellStyle name="Měna 4 7 4 2" xfId="3911"/>
    <cellStyle name="Měna 5 8 2" xfId="3912"/>
    <cellStyle name="Měna 5 2 5 2" xfId="3913"/>
    <cellStyle name="Měna 5 2 2 4 2" xfId="3914"/>
    <cellStyle name="Měna 5 3 5 2" xfId="3915"/>
    <cellStyle name="Měna 5 3 2 4 2" xfId="3916"/>
    <cellStyle name="Měna 5 4 4 2" xfId="3917"/>
    <cellStyle name="Měna 5 5 4 2" xfId="3918"/>
    <cellStyle name="Měna 6 7 2" xfId="3919"/>
    <cellStyle name="Měna 6 2 5 2" xfId="3920"/>
    <cellStyle name="Měna 6 2 2 4 2" xfId="3921"/>
    <cellStyle name="Měna 6 3 5 2" xfId="3922"/>
    <cellStyle name="Měna 6 3 2 4 2" xfId="3923"/>
    <cellStyle name="Měna 6 4 4 2" xfId="3924"/>
    <cellStyle name="Měna 7 5 2" xfId="3925"/>
    <cellStyle name="Měna 7 2 4 2" xfId="3926"/>
    <cellStyle name="Měna 8 5 2" xfId="3927"/>
    <cellStyle name="Měna 8 2 4 2" xfId="3928"/>
    <cellStyle name="Měna 9 4 2" xfId="3929"/>
    <cellStyle name="Normální 10 13 2" xfId="3930"/>
    <cellStyle name="Normální 10 10 4 2" xfId="3931"/>
    <cellStyle name="Normální 10 10 2 3 2" xfId="3932"/>
    <cellStyle name="Normální 10 2 11 2" xfId="3933"/>
    <cellStyle name="Normální 10 2 2 8 2" xfId="3934"/>
    <cellStyle name="Normální 10 2 2 2 5 2" xfId="3935"/>
    <cellStyle name="Normální 10 2 2 2 2 5 2" xfId="3936"/>
    <cellStyle name="Normální 10 2 2 2 2 2 4 2" xfId="3937"/>
    <cellStyle name="Normální 10 2 2 3 5 2" xfId="3938"/>
    <cellStyle name="Normální 10 2 2 3 2 4 2" xfId="3939"/>
    <cellStyle name="Normální 10 2 2 4 4 2" xfId="3940"/>
    <cellStyle name="Normální 10 2 2 5 4 2" xfId="3941"/>
    <cellStyle name="Normální 10 2 3 7 2" xfId="3942"/>
    <cellStyle name="Normální 10 2 3 2 5 2" xfId="3943"/>
    <cellStyle name="Normální 10 2 3 2 2 4 2" xfId="3944"/>
    <cellStyle name="Normální 10 2 3 3 4 2" xfId="3945"/>
    <cellStyle name="Normální 10 2 3 4 4 2" xfId="3946"/>
    <cellStyle name="Normální 10 2 4 7 2" xfId="3947"/>
    <cellStyle name="Normální 10 2 4 2 5 2" xfId="3948"/>
    <cellStyle name="Normální 10 2 4 2 2 4 2" xfId="3949"/>
    <cellStyle name="Normální 10 2 4 3 4 2" xfId="3950"/>
    <cellStyle name="Normální 10 2 4 4 4 2" xfId="3951"/>
    <cellStyle name="Normální 10 2 5 6 2" xfId="3952"/>
    <cellStyle name="Normální 10 2 5 2 5 2" xfId="3953"/>
    <cellStyle name="Normální 10 2 5 2 2 4 2" xfId="3954"/>
    <cellStyle name="Normální 10 2 5 3 4 2" xfId="3955"/>
    <cellStyle name="Normální 10 2 6 5 2" xfId="3956"/>
    <cellStyle name="Normální 10 2 6 2 4 2" xfId="3957"/>
    <cellStyle name="Normální 10 2 7 5 2" xfId="3958"/>
    <cellStyle name="Normální 10 2 7 2 4 2" xfId="3959"/>
    <cellStyle name="Normální 10 2 8 4 2" xfId="3960"/>
    <cellStyle name="Normální 10 3 12 2" xfId="3961"/>
    <cellStyle name="Normální 10 3 2 9 2" xfId="3962"/>
    <cellStyle name="Normální 10 3 2 2 6 2" xfId="3963"/>
    <cellStyle name="Normální 10 3 2 2 2 5 2" xfId="3964"/>
    <cellStyle name="Normální 10 3 2 2 2 2 4 2" xfId="3965"/>
    <cellStyle name="Normální 10 3 2 2 3 4 2" xfId="3966"/>
    <cellStyle name="Normální 10 3 2 3 5 2" xfId="3967"/>
    <cellStyle name="Normální 10 3 2 3 2 4 2" xfId="3968"/>
    <cellStyle name="Normální 10 3 2 4 4 2" xfId="3969"/>
    <cellStyle name="Normální 10 3 2 5 4 2" xfId="3970"/>
    <cellStyle name="Normální 10 3 2 6 4 2" xfId="3971"/>
    <cellStyle name="Normální 10 3 3 7 2" xfId="3972"/>
    <cellStyle name="Normální 10 3 3 2 5 2" xfId="3973"/>
    <cellStyle name="Normální 10 3 3 2 2 4 2" xfId="3974"/>
    <cellStyle name="Normální 10 3 3 3 4 2" xfId="3975"/>
    <cellStyle name="Normální 10 3 3 4 4 2" xfId="3976"/>
    <cellStyle name="Normální 10 3 4 7 2" xfId="3977"/>
    <cellStyle name="Normální 10 3 4 2 5 2" xfId="3978"/>
    <cellStyle name="Normální 10 3 4 2 2 4 2" xfId="3979"/>
    <cellStyle name="Normální 10 3 4 3 4 2" xfId="3980"/>
    <cellStyle name="Normální 10 3 4 4 4 2" xfId="3981"/>
    <cellStyle name="Normální 10 3 5 6 2" xfId="3982"/>
    <cellStyle name="Normální 10 3 5 2 5 2" xfId="3983"/>
    <cellStyle name="Normální 10 3 5 2 2 4 2" xfId="3984"/>
    <cellStyle name="Normální 10 3 5 3 4 2" xfId="3985"/>
    <cellStyle name="Normální 10 3 6 5 2" xfId="3986"/>
    <cellStyle name="Normální 10 3 6 2 4 2" xfId="3987"/>
    <cellStyle name="Normální 10 3 7 5 2" xfId="3988"/>
    <cellStyle name="Normální 10 3 7 2 4 2" xfId="3989"/>
    <cellStyle name="Normální 10 3 8 4 2" xfId="3990"/>
    <cellStyle name="Normální 10 3 9 4 2" xfId="3991"/>
    <cellStyle name="Normální 10 4 9 2" xfId="3992"/>
    <cellStyle name="Normální 10 4 2 6 2" xfId="3993"/>
    <cellStyle name="Normální 10 4 2 2 5 2" xfId="3994"/>
    <cellStyle name="Normální 10 4 2 2 2 4 2" xfId="3995"/>
    <cellStyle name="Normální 10 4 2 3 4 2" xfId="3996"/>
    <cellStyle name="Normální 10 4 3 5 2" xfId="3997"/>
    <cellStyle name="Normální 10 4 3 2 4 2" xfId="3998"/>
    <cellStyle name="Normální 10 4 4 5 2" xfId="3999"/>
    <cellStyle name="Normální 10 4 4 2 4 2" xfId="4000"/>
    <cellStyle name="Normální 10 4 5 4 2" xfId="4001"/>
    <cellStyle name="Normální 10 4 6 4 2" xfId="4002"/>
    <cellStyle name="Normální 10 5 7 2" xfId="4003"/>
    <cellStyle name="Normální 10 5 2 5 2" xfId="4004"/>
    <cellStyle name="Normální 10 5 2 2 4 2" xfId="4005"/>
    <cellStyle name="Normální 10 5 3 5 2" xfId="4006"/>
    <cellStyle name="Normální 10 5 3 2 4 2" xfId="4007"/>
    <cellStyle name="Normální 10 5 4 4 2" xfId="4008"/>
    <cellStyle name="Normální 10 6 7 2" xfId="4009"/>
    <cellStyle name="Normální 10 6 2 5 2" xfId="4010"/>
    <cellStyle name="Normální 10 6 2 2 4 2" xfId="4011"/>
    <cellStyle name="Normální 10 6 3 4 2" xfId="4012"/>
    <cellStyle name="Normální 10 6 4 4 2" xfId="4013"/>
    <cellStyle name="Normální 10 7 6 2" xfId="4014"/>
    <cellStyle name="Normální 10 7 2 5 2" xfId="4015"/>
    <cellStyle name="Normální 10 7 2 2 4 2" xfId="4016"/>
    <cellStyle name="Normální 10 7 3 4 2" xfId="4017"/>
    <cellStyle name="Normální 10 8 5 2" xfId="4018"/>
    <cellStyle name="Normální 10 8 2 4 2" xfId="4019"/>
    <cellStyle name="Normální 10 9 5 2" xfId="4020"/>
    <cellStyle name="Normální 10 9 2 4 2" xfId="4021"/>
    <cellStyle name="Normální 12 12 2" xfId="4022"/>
    <cellStyle name="Normální 12 2 2 6 2" xfId="4023"/>
    <cellStyle name="Normální 12 2 2 2 4 2" xfId="4024"/>
    <cellStyle name="Normální 12 2 2 3 4 2" xfId="4025"/>
    <cellStyle name="Normální 12 2 3 4 2" xfId="4026"/>
    <cellStyle name="Normální 12 3 8 2" xfId="4027"/>
    <cellStyle name="Normální 12 3 2 6 2" xfId="4028"/>
    <cellStyle name="Normální 12 3 2 2 5 2" xfId="4029"/>
    <cellStyle name="Normální 12 3 2 2 2 4 2" xfId="4030"/>
    <cellStyle name="Normální 12 3 2 3 4 2" xfId="4031"/>
    <cellStyle name="Normální 12 3 3 5 2" xfId="4032"/>
    <cellStyle name="Normální 12 3 3 2 4 2" xfId="4033"/>
    <cellStyle name="Normální 12 3 4 4 2" xfId="4034"/>
    <cellStyle name="Normální 12 3 5 4 2" xfId="4035"/>
    <cellStyle name="Normální 12 4 7 2" xfId="4036"/>
    <cellStyle name="Normální 12 4 2 5 2" xfId="4037"/>
    <cellStyle name="Normální 12 4 2 2 4 2" xfId="4038"/>
    <cellStyle name="Normální 12 4 3 4 2" xfId="4039"/>
    <cellStyle name="Normální 12 4 4 4 2" xfId="4040"/>
    <cellStyle name="Normální 12 5 7 2" xfId="4041"/>
    <cellStyle name="Normální 12 5 2 5 2" xfId="4042"/>
    <cellStyle name="Normální 12 5 2 2 4 2" xfId="4043"/>
    <cellStyle name="Normální 12 5 3 4 2" xfId="4044"/>
    <cellStyle name="Normální 12 5 4 4 2" xfId="4045"/>
    <cellStyle name="Normální 12 6 6 2" xfId="4046"/>
    <cellStyle name="Normální 12 6 2 5 2" xfId="4047"/>
    <cellStyle name="Normální 12 6 2 2 4 2" xfId="4048"/>
    <cellStyle name="Normální 12 6 3 4 2" xfId="4049"/>
    <cellStyle name="Normální 12 7 5 2" xfId="4050"/>
    <cellStyle name="Normální 12 7 2 4 2" xfId="4051"/>
    <cellStyle name="Normální 12 8 4 2" xfId="4052"/>
    <cellStyle name="Normální 12 9 4 2" xfId="4053"/>
    <cellStyle name="Normální 7 13 2" xfId="4054"/>
    <cellStyle name="Normální 7 10 4 2" xfId="4055"/>
    <cellStyle name="Normální 7 2 12 2" xfId="4056"/>
    <cellStyle name="Normální 7 2 2 9 2" xfId="4057"/>
    <cellStyle name="Normální 7 2 2 2 6 2" xfId="4058"/>
    <cellStyle name="Normální 7 2 2 2 2 5 2" xfId="4059"/>
    <cellStyle name="Normální 7 2 2 2 2 2 4 2" xfId="4060"/>
    <cellStyle name="Normální 7 2 2 2 3 4 2" xfId="4061"/>
    <cellStyle name="Normální 7 2 2 3 5 2" xfId="4062"/>
    <cellStyle name="Normální 7 2 2 3 2 4 2" xfId="4063"/>
    <cellStyle name="Normální 7 2 2 4 4 2" xfId="4064"/>
    <cellStyle name="Normální 7 2 2 5 4 2" xfId="4065"/>
    <cellStyle name="Normální 7 2 2 6 4 2" xfId="4066"/>
    <cellStyle name="Normální 7 2 3 7 2" xfId="4067"/>
    <cellStyle name="Normální 7 2 3 2 5 2" xfId="4068"/>
    <cellStyle name="Normální 7 2 3 2 2 4 2" xfId="4069"/>
    <cellStyle name="Normální 7 2 3 3 4 2" xfId="4070"/>
    <cellStyle name="Normální 7 2 3 4 4 2" xfId="4071"/>
    <cellStyle name="Normální 7 2 4 7 2" xfId="4072"/>
    <cellStyle name="Normální 7 2 4 2 5 2" xfId="4073"/>
    <cellStyle name="Normální 7 2 4 2 2 4 2" xfId="4074"/>
    <cellStyle name="Normální 7 2 4 3 4 2" xfId="4075"/>
    <cellStyle name="Normální 7 2 4 4 4 2" xfId="4076"/>
    <cellStyle name="Normální 7 2 5 6 2" xfId="4077"/>
    <cellStyle name="Normální 7 2 5 2 5 2" xfId="4078"/>
    <cellStyle name="Normální 7 2 5 2 2 4 2" xfId="4079"/>
    <cellStyle name="Normální 7 2 5 3 4 2" xfId="4080"/>
    <cellStyle name="Normální 7 2 6 5 2" xfId="4081"/>
    <cellStyle name="Normální 7 2 6 2 4 2" xfId="4082"/>
    <cellStyle name="Normální 7 2 7 5 2" xfId="4083"/>
    <cellStyle name="Normální 7 2 7 2 4 2" xfId="4084"/>
    <cellStyle name="Normální 7 2 8 4 2" xfId="4085"/>
    <cellStyle name="Normální 7 2 9 4 2" xfId="4086"/>
    <cellStyle name="Normální 7 3 9 2" xfId="4087"/>
    <cellStyle name="Normální 7 3 2 6 2" xfId="4088"/>
    <cellStyle name="Normální 7 3 2 2 5 2" xfId="4089"/>
    <cellStyle name="Normální 7 3 2 2 2 4 2" xfId="4090"/>
    <cellStyle name="Normální 7 3 2 3 4 2" xfId="4091"/>
    <cellStyle name="Normální 7 3 3 5 2" xfId="4092"/>
    <cellStyle name="Normální 7 3 3 2 4 2" xfId="4093"/>
    <cellStyle name="Normální 7 3 4 5 2" xfId="4094"/>
    <cellStyle name="Normální 7 3 4 2 4 2" xfId="4095"/>
    <cellStyle name="Normální 7 3 5 4 2" xfId="4096"/>
    <cellStyle name="Normální 7 3 6 4 2" xfId="4097"/>
    <cellStyle name="Normální 7 4 7 2" xfId="4098"/>
    <cellStyle name="Normální 7 4 2 5 2" xfId="4099"/>
    <cellStyle name="Normální 7 4 2 2 4 2" xfId="4100"/>
    <cellStyle name="Normální 7 4 3 5 2" xfId="4101"/>
    <cellStyle name="Normální 7 4 3 2 4 2" xfId="4102"/>
    <cellStyle name="Normální 7 4 4 4 2" xfId="4103"/>
    <cellStyle name="Normální 7 5 7 2" xfId="4104"/>
    <cellStyle name="Normální 7 5 2 5 2" xfId="4105"/>
    <cellStyle name="Normální 7 5 2 2 4 2" xfId="4106"/>
    <cellStyle name="Normální 7 5 3 4 2" xfId="4107"/>
    <cellStyle name="Normální 7 5 4 4 2" xfId="4108"/>
    <cellStyle name="Normální 7 6 6 2" xfId="4109"/>
    <cellStyle name="Normální 7 6 2 5 2" xfId="4110"/>
    <cellStyle name="Normální 7 6 2 2 4 2" xfId="4111"/>
    <cellStyle name="Normální 7 6 3 4 2" xfId="4112"/>
    <cellStyle name="Normální 7 7 5 2" xfId="4113"/>
    <cellStyle name="Normální 7 7 2 4 2" xfId="4114"/>
    <cellStyle name="Normální 7 8 5 2" xfId="4115"/>
    <cellStyle name="Normální 7 8 2 4 2" xfId="4116"/>
    <cellStyle name="Normální 7 9 4 2" xfId="4117"/>
    <cellStyle name="Normální 8 13 2" xfId="4118"/>
    <cellStyle name="Normální 8 10 4 2" xfId="4119"/>
    <cellStyle name="Normální 8 2 12 2" xfId="4120"/>
    <cellStyle name="Normální 8 2 2 9 2" xfId="4121"/>
    <cellStyle name="Normální 8 2 2 2 6 2" xfId="4122"/>
    <cellStyle name="Normální 8 2 2 2 2 5 2" xfId="4123"/>
    <cellStyle name="Normální 8 2 2 2 2 2 4 2" xfId="4124"/>
    <cellStyle name="Normální 8 2 2 2 3 4 2" xfId="4125"/>
    <cellStyle name="Normální 8 2 2 3 5 2" xfId="4126"/>
    <cellStyle name="Normální 8 2 2 3 2 4 2" xfId="4127"/>
    <cellStyle name="Normální 8 2 2 4 4 2" xfId="4128"/>
    <cellStyle name="Normální 8 2 2 5 4 2" xfId="4129"/>
    <cellStyle name="Normální 8 2 2 6 4 2" xfId="4130"/>
    <cellStyle name="Normální 8 2 3 7 2" xfId="4131"/>
    <cellStyle name="Normální 8 2 3 2 5 2" xfId="4132"/>
    <cellStyle name="Normální 8 2 3 2 2 4 2" xfId="4133"/>
    <cellStyle name="Normální 8 2 3 3 4 2" xfId="4134"/>
    <cellStyle name="Normální 8 2 3 4 4 2" xfId="4135"/>
    <cellStyle name="Normální 8 2 4 7 2" xfId="4136"/>
    <cellStyle name="Normální 8 2 4 2 5 2" xfId="4137"/>
    <cellStyle name="Normální 8 2 4 2 2 4 2" xfId="4138"/>
    <cellStyle name="Normální 8 2 4 3 4 2" xfId="4139"/>
    <cellStyle name="Normální 8 2 4 4 4 2" xfId="4140"/>
    <cellStyle name="Normální 8 2 5 6 2" xfId="4141"/>
    <cellStyle name="Normální 8 2 5 2 5 2" xfId="4142"/>
    <cellStyle name="Normální 8 2 5 2 2 4 2" xfId="4143"/>
    <cellStyle name="Normální 8 2 5 3 4 2" xfId="4144"/>
    <cellStyle name="Normální 8 2 6 5 2" xfId="4145"/>
    <cellStyle name="Normální 8 2 6 2 4 2" xfId="4146"/>
    <cellStyle name="Normální 8 2 7 5 2" xfId="4147"/>
    <cellStyle name="Normální 8 2 7 2 4 2" xfId="4148"/>
    <cellStyle name="Normální 8 2 8 4 2" xfId="4149"/>
    <cellStyle name="Normální 8 2 9 4 2" xfId="4150"/>
    <cellStyle name="Normální 8 3 9 2" xfId="4151"/>
    <cellStyle name="Normální 8 3 2 6 2" xfId="4152"/>
    <cellStyle name="Normální 8 3 2 2 5 2" xfId="4153"/>
    <cellStyle name="Normální 8 3 2 2 2 4 2" xfId="4154"/>
    <cellStyle name="Normální 8 3 2 3 4 2" xfId="4155"/>
    <cellStyle name="Normální 8 3 3 5 2" xfId="4156"/>
    <cellStyle name="Normální 8 3 3 2 4 2" xfId="4157"/>
    <cellStyle name="Normální 8 3 4 5 2" xfId="4158"/>
    <cellStyle name="Normální 8 3 4 2 4 2" xfId="4159"/>
    <cellStyle name="Normální 8 3 5 4 2" xfId="4160"/>
    <cellStyle name="Normální 8 3 6 4 2" xfId="4161"/>
    <cellStyle name="Normální 8 4 7 2" xfId="4162"/>
    <cellStyle name="Normální 8 4 2 5 2" xfId="4163"/>
    <cellStyle name="Normální 8 4 2 2 4 2" xfId="4164"/>
    <cellStyle name="Normální 8 4 3 5 2" xfId="4165"/>
    <cellStyle name="Normální 8 4 3 2 4 2" xfId="4166"/>
    <cellStyle name="Normální 8 4 4 4 2" xfId="4167"/>
    <cellStyle name="Normální 8 5 7 2" xfId="4168"/>
    <cellStyle name="Normální 8 5 2 5 2" xfId="4169"/>
    <cellStyle name="Normální 8 5 2 2 4 2" xfId="4170"/>
    <cellStyle name="Normální 8 5 3 4 2" xfId="4171"/>
    <cellStyle name="Normální 8 5 4 4 2" xfId="4172"/>
    <cellStyle name="Normální 8 6 6 2" xfId="4173"/>
    <cellStyle name="Normální 8 6 2 5 2" xfId="4174"/>
    <cellStyle name="Normální 8 6 2 2 4 2" xfId="4175"/>
    <cellStyle name="Normální 8 6 3 4 2" xfId="4176"/>
    <cellStyle name="Normální 8 7 5 2" xfId="4177"/>
    <cellStyle name="Normální 8 7 2 4 2" xfId="4178"/>
    <cellStyle name="Normální 8 8 5 2" xfId="4179"/>
    <cellStyle name="Normální 8 8 2 4 2" xfId="4180"/>
    <cellStyle name="Normální 8 9 4 2" xfId="4181"/>
    <cellStyle name="Normální 9 13 2" xfId="4182"/>
    <cellStyle name="Normální 9 10 4 2" xfId="4183"/>
    <cellStyle name="Normální 9 2 12 2" xfId="4184"/>
    <cellStyle name="Normální 9 2 2 9 2" xfId="4185"/>
    <cellStyle name="Normální 9 2 2 2 6 2" xfId="4186"/>
    <cellStyle name="Normální 9 2 2 2 2 5 2" xfId="4187"/>
    <cellStyle name="Normální 9 2 2 2 2 2 4 2" xfId="4188"/>
    <cellStyle name="Normální 9 2 2 2 3 4 2" xfId="4189"/>
    <cellStyle name="Normální 9 2 2 3 5 2" xfId="4190"/>
    <cellStyle name="Normální 9 2 2 3 2 4 2" xfId="4191"/>
    <cellStyle name="Normální 9 2 2 4 4 2" xfId="4192"/>
    <cellStyle name="Normální 9 2 2 5 4 2" xfId="4193"/>
    <cellStyle name="Normální 9 2 2 6 4 2" xfId="4194"/>
    <cellStyle name="Normální 9 2 3 7 2" xfId="4195"/>
    <cellStyle name="Normální 9 2 3 2 5 2" xfId="4196"/>
    <cellStyle name="Normální 9 2 3 2 2 4 2" xfId="4197"/>
    <cellStyle name="Normální 9 2 3 3 4 2" xfId="4198"/>
    <cellStyle name="Normální 9 2 3 4 4 2" xfId="4199"/>
    <cellStyle name="Normální 9 2 4 7 2" xfId="4200"/>
    <cellStyle name="Normální 9 2 4 2 5 2" xfId="4201"/>
    <cellStyle name="Normální 9 2 4 2 2 4 2" xfId="4202"/>
    <cellStyle name="Normální 9 2 4 3 4 2" xfId="4203"/>
    <cellStyle name="Normální 9 2 4 4 4 2" xfId="4204"/>
    <cellStyle name="Normální 9 2 5 6 2" xfId="4205"/>
    <cellStyle name="Normální 9 2 5 2 5 2" xfId="4206"/>
    <cellStyle name="Normální 9 2 5 2 2 4 2" xfId="4207"/>
    <cellStyle name="Normální 9 2 5 3 4 2" xfId="4208"/>
    <cellStyle name="Normální 9 2 6 5 2" xfId="4209"/>
    <cellStyle name="Normální 9 2 6 2 4 2" xfId="4210"/>
    <cellStyle name="Normální 9 2 7 5 2" xfId="4211"/>
    <cellStyle name="Normální 9 2 7 2 4 2" xfId="4212"/>
    <cellStyle name="Normální 9 2 8 4 2" xfId="4213"/>
    <cellStyle name="Normální 9 2 9 4 2" xfId="4214"/>
    <cellStyle name="Normální 9 3 9 2" xfId="4215"/>
    <cellStyle name="Normální 9 3 2 6 2" xfId="4216"/>
    <cellStyle name="Normální 9 3 2 2 5 2" xfId="4217"/>
    <cellStyle name="Normální 9 3 2 2 2 4 2" xfId="4218"/>
    <cellStyle name="Normální 9 3 2 3 4 2" xfId="4219"/>
    <cellStyle name="Normální 9 3 3 5 2" xfId="4220"/>
    <cellStyle name="Normální 9 3 3 2 4 2" xfId="4221"/>
    <cellStyle name="Normální 9 3 4 5 2" xfId="4222"/>
    <cellStyle name="Normální 9 3 4 2 4 2" xfId="4223"/>
    <cellStyle name="Normální 9 3 5 4 2" xfId="4224"/>
    <cellStyle name="Normální 9 3 6 4 2" xfId="4225"/>
    <cellStyle name="Normální 9 4 7 2" xfId="4226"/>
    <cellStyle name="Normální 9 4 2 5 2" xfId="4227"/>
    <cellStyle name="Normální 9 4 2 2 4 2" xfId="4228"/>
    <cellStyle name="Normální 9 4 3 5 2" xfId="4229"/>
    <cellStyle name="Normální 9 4 3 2 4 2" xfId="4230"/>
    <cellStyle name="Normální 9 4 4 4 2" xfId="4231"/>
    <cellStyle name="Normální 9 5 7 2" xfId="4232"/>
    <cellStyle name="Normální 9 5 2 5 2" xfId="4233"/>
    <cellStyle name="Normální 9 5 2 2 4 2" xfId="4234"/>
    <cellStyle name="Normální 9 5 3 4 2" xfId="4235"/>
    <cellStyle name="Normální 9 5 4 4 2" xfId="4236"/>
    <cellStyle name="Normální 9 6 6 2" xfId="4237"/>
    <cellStyle name="Normální 9 6 2 5 2" xfId="4238"/>
    <cellStyle name="Normální 9 6 2 2 4 2" xfId="4239"/>
    <cellStyle name="Normální 9 6 3 4 2" xfId="4240"/>
    <cellStyle name="Normální 9 7 5 2" xfId="4241"/>
    <cellStyle name="Normální 9 7 2 4 2" xfId="4242"/>
    <cellStyle name="Normální 9 8 5 2" xfId="4243"/>
    <cellStyle name="Normální 9 8 2 4 2" xfId="4244"/>
    <cellStyle name="Normální 9 9 4 2" xfId="4245"/>
    <cellStyle name="Procenta 2 13 2" xfId="4246"/>
    <cellStyle name="Procenta 2 10 4 2" xfId="4247"/>
    <cellStyle name="Procenta 2 2 12 2" xfId="4248"/>
    <cellStyle name="Procenta 2 2 2 9 2" xfId="4249"/>
    <cellStyle name="Procenta 2 2 2 2 6 2" xfId="4250"/>
    <cellStyle name="Procenta 2 2 2 2 2 5 2" xfId="4251"/>
    <cellStyle name="Procenta 2 2 2 2 2 2 4 2" xfId="4252"/>
    <cellStyle name="Procenta 2 2 2 2 3 4 2" xfId="4253"/>
    <cellStyle name="Procenta 2 2 2 3 5 2" xfId="4254"/>
    <cellStyle name="Procenta 2 2 2 3 2 4 2" xfId="4255"/>
    <cellStyle name="Procenta 2 2 2 4 4 2" xfId="4256"/>
    <cellStyle name="Procenta 2 2 2 5 4 2" xfId="4257"/>
    <cellStyle name="Procenta 2 2 2 6 4 2" xfId="4258"/>
    <cellStyle name="Procenta 2 2 3 7 2" xfId="4259"/>
    <cellStyle name="Procenta 2 2 3 2 5 2" xfId="4260"/>
    <cellStyle name="Procenta 2 2 3 2 2 4 2" xfId="4261"/>
    <cellStyle name="Procenta 2 2 3 3 4 2" xfId="4262"/>
    <cellStyle name="Procenta 2 2 3 4 4 2" xfId="4263"/>
    <cellStyle name="Procenta 2 2 4 7 2" xfId="4264"/>
    <cellStyle name="Procenta 2 2 4 2 5 2" xfId="4265"/>
    <cellStyle name="Procenta 2 2 4 2 2 4 2" xfId="4266"/>
    <cellStyle name="Procenta 2 2 4 3 4 2" xfId="4267"/>
    <cellStyle name="Procenta 2 2 4 4 4 2" xfId="4268"/>
    <cellStyle name="Procenta 2 2 5 6 2" xfId="4269"/>
    <cellStyle name="Procenta 2 2 5 2 5 2" xfId="4270"/>
    <cellStyle name="Procenta 2 2 5 2 2 4 2" xfId="4271"/>
    <cellStyle name="Procenta 2 2 5 3 4 2" xfId="4272"/>
    <cellStyle name="Procenta 2 2 6 5 2" xfId="4273"/>
    <cellStyle name="Procenta 2 2 6 2 4 2" xfId="4274"/>
    <cellStyle name="Procenta 2 2 7 5 2" xfId="4275"/>
    <cellStyle name="Procenta 2 2 7 2 4 2" xfId="4276"/>
    <cellStyle name="Procenta 2 2 8 4 2" xfId="4277"/>
    <cellStyle name="Procenta 2 2 9 4 2" xfId="4278"/>
    <cellStyle name="Procenta 2 3 8 2" xfId="4279"/>
    <cellStyle name="Procenta 2 3 2 2 5 2" xfId="4280"/>
    <cellStyle name="Procenta 2 3 2 2 2 4 2" xfId="4281"/>
    <cellStyle name="Procenta 2 3 2 3 4 2" xfId="4282"/>
    <cellStyle name="Procenta 2 3 2 4 4 2" xfId="4283"/>
    <cellStyle name="Procenta 2 3 3 5 2" xfId="4284"/>
    <cellStyle name="Procenta 2 3 3 2 4 2" xfId="4285"/>
    <cellStyle name="Procenta 2 3 4 5 2" xfId="4286"/>
    <cellStyle name="Procenta 2 3 5 4 2" xfId="4287"/>
    <cellStyle name="Procenta 2 4 8 2" xfId="4288"/>
    <cellStyle name="Procenta 2 4 2 5 2" xfId="4289"/>
    <cellStyle name="Procenta 2 4 2 2 4 2" xfId="4290"/>
    <cellStyle name="Procenta 2 4 3 5 2" xfId="4291"/>
    <cellStyle name="Procenta 2 4 3 2 4 2" xfId="4292"/>
    <cellStyle name="Procenta 2 4 4 4 2" xfId="4293"/>
    <cellStyle name="Procenta 2 4 5 4 2" xfId="4294"/>
    <cellStyle name="Procenta 2 5 7 2" xfId="4295"/>
    <cellStyle name="Procenta 2 5 2 5 2" xfId="4296"/>
    <cellStyle name="Procenta 2 5 2 2 4 2" xfId="4297"/>
    <cellStyle name="Procenta 2 5 3 5 2" xfId="4298"/>
    <cellStyle name="Procenta 2 5 3 2 4 2" xfId="4299"/>
    <cellStyle name="Procenta 2 5 4 4 2" xfId="4300"/>
    <cellStyle name="Procenta 2 6 6 2" xfId="4301"/>
    <cellStyle name="Procenta 2 6 2 5 2" xfId="4302"/>
    <cellStyle name="Procenta 2 6 2 2 4 2" xfId="4303"/>
    <cellStyle name="Procenta 2 6 3 4 2" xfId="4304"/>
    <cellStyle name="Procenta 2 7 5 2" xfId="4305"/>
    <cellStyle name="Procenta 2 7 2 4 2" xfId="4306"/>
    <cellStyle name="Procenta 2 8 5 2" xfId="4307"/>
    <cellStyle name="Procenta 2 8 2 4 2" xfId="4308"/>
    <cellStyle name="Procenta 2 9 4 2" xfId="4309"/>
    <cellStyle name="Hypertextový odkaz" xfId="43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zoomScale="75" zoomScaleNormal="75" workbookViewId="0" topLeftCell="A1">
      <selection activeCell="C19" sqref="C19"/>
    </sheetView>
  </sheetViews>
  <sheetFormatPr defaultColWidth="8.796875" defaultRowHeight="14.25"/>
  <cols>
    <col min="1" max="1" width="5.296875" style="3" bestFit="1" customWidth="1"/>
    <col min="2" max="2" width="17.3984375" style="7" bestFit="1" customWidth="1"/>
    <col min="3" max="3" width="65.09765625" style="8" customWidth="1"/>
    <col min="4" max="4" width="5.59765625" style="3" bestFit="1" customWidth="1"/>
    <col min="5" max="5" width="14" style="3" customWidth="1"/>
    <col min="6" max="6" width="23.796875" style="3" customWidth="1"/>
    <col min="7" max="7" width="13" style="9" customWidth="1"/>
    <col min="8" max="8" width="16.19921875" style="9" bestFit="1" customWidth="1"/>
    <col min="9" max="9" width="14.09765625" style="25" customWidth="1"/>
    <col min="10" max="10" width="14.3984375" style="10" bestFit="1" customWidth="1"/>
    <col min="11" max="11" width="14.09765625" style="10" bestFit="1" customWidth="1"/>
    <col min="12" max="12" width="12.3984375" style="20" customWidth="1"/>
    <col min="13" max="13" width="9.296875" style="10" customWidth="1"/>
    <col min="14" max="14" width="10.8984375" style="25" customWidth="1"/>
    <col min="15" max="15" width="22.796875" style="3" customWidth="1"/>
    <col min="16" max="16" width="6.09765625" style="2" customWidth="1"/>
    <col min="17" max="16384" width="8.796875" style="3" customWidth="1"/>
  </cols>
  <sheetData>
    <row r="1" spans="1:15" ht="18">
      <c r="A1" s="99" t="s">
        <v>130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15" ht="51">
      <c r="A2" s="65" t="s">
        <v>0</v>
      </c>
      <c r="B2" s="66" t="s">
        <v>15</v>
      </c>
      <c r="C2" s="67" t="s">
        <v>1</v>
      </c>
      <c r="D2" s="66" t="s">
        <v>2</v>
      </c>
      <c r="E2" s="66" t="s">
        <v>14</v>
      </c>
      <c r="F2" s="66" t="s">
        <v>13</v>
      </c>
      <c r="G2" s="68" t="s">
        <v>3</v>
      </c>
      <c r="H2" s="68" t="s">
        <v>11</v>
      </c>
      <c r="I2" s="66" t="s">
        <v>12</v>
      </c>
      <c r="J2" s="69" t="s">
        <v>10</v>
      </c>
      <c r="K2" s="69" t="s">
        <v>9</v>
      </c>
      <c r="L2" s="70" t="s">
        <v>4</v>
      </c>
      <c r="M2" s="69" t="s">
        <v>5</v>
      </c>
      <c r="N2" s="66" t="s">
        <v>18</v>
      </c>
      <c r="O2" s="71" t="s">
        <v>8</v>
      </c>
    </row>
    <row r="3" spans="1:16" s="22" customFormat="1" ht="71.25">
      <c r="A3" s="60">
        <v>1</v>
      </c>
      <c r="B3" s="37" t="s">
        <v>19</v>
      </c>
      <c r="C3" s="36" t="s">
        <v>20</v>
      </c>
      <c r="D3" s="31">
        <v>1</v>
      </c>
      <c r="E3" s="32"/>
      <c r="F3" s="32"/>
      <c r="G3" s="62"/>
      <c r="H3" s="64">
        <f>D3*G3</f>
        <v>0</v>
      </c>
      <c r="I3" s="61">
        <v>3000</v>
      </c>
      <c r="J3" s="41" t="s">
        <v>21</v>
      </c>
      <c r="K3" s="41" t="s">
        <v>22</v>
      </c>
      <c r="L3" s="42">
        <v>1900</v>
      </c>
      <c r="M3" s="47" t="s">
        <v>23</v>
      </c>
      <c r="N3" s="48" t="s">
        <v>24</v>
      </c>
      <c r="O3" s="72" t="s">
        <v>25</v>
      </c>
      <c r="P3" s="26"/>
    </row>
    <row r="4" spans="1:16" s="22" customFormat="1" ht="85.5">
      <c r="A4" s="60">
        <v>2</v>
      </c>
      <c r="B4" s="58" t="s">
        <v>26</v>
      </c>
      <c r="C4" s="29" t="s">
        <v>27</v>
      </c>
      <c r="D4" s="31">
        <v>1</v>
      </c>
      <c r="E4" s="32"/>
      <c r="F4" s="32"/>
      <c r="G4" s="62"/>
      <c r="H4" s="64">
        <f aca="true" t="shared" si="0" ref="H4:H44">D4*G4</f>
        <v>0</v>
      </c>
      <c r="I4" s="61">
        <v>750</v>
      </c>
      <c r="J4" s="30" t="s">
        <v>33</v>
      </c>
      <c r="K4" s="30" t="s">
        <v>34</v>
      </c>
      <c r="L4" s="30">
        <v>9340</v>
      </c>
      <c r="M4" s="39" t="s">
        <v>35</v>
      </c>
      <c r="N4" s="73" t="s">
        <v>36</v>
      </c>
      <c r="O4" s="74" t="s">
        <v>37</v>
      </c>
      <c r="P4" s="26"/>
    </row>
    <row r="5" spans="1:16" s="22" customFormat="1" ht="85.5">
      <c r="A5" s="60">
        <v>3</v>
      </c>
      <c r="B5" s="58" t="s">
        <v>26</v>
      </c>
      <c r="C5" s="29" t="s">
        <v>27</v>
      </c>
      <c r="D5" s="31">
        <v>1</v>
      </c>
      <c r="E5" s="32"/>
      <c r="F5" s="32"/>
      <c r="G5" s="62"/>
      <c r="H5" s="64">
        <f t="shared" si="0"/>
        <v>0</v>
      </c>
      <c r="I5" s="61">
        <v>750</v>
      </c>
      <c r="J5" s="30" t="s">
        <v>33</v>
      </c>
      <c r="K5" s="30" t="s">
        <v>34</v>
      </c>
      <c r="L5" s="30">
        <v>9340</v>
      </c>
      <c r="M5" s="39" t="s">
        <v>35</v>
      </c>
      <c r="N5" s="73" t="s">
        <v>38</v>
      </c>
      <c r="O5" s="74" t="s">
        <v>37</v>
      </c>
      <c r="P5" s="26"/>
    </row>
    <row r="6" spans="1:16" s="22" customFormat="1" ht="85.5">
      <c r="A6" s="60">
        <v>4</v>
      </c>
      <c r="B6" s="58" t="s">
        <v>26</v>
      </c>
      <c r="C6" s="29" t="s">
        <v>27</v>
      </c>
      <c r="D6" s="31">
        <v>1</v>
      </c>
      <c r="E6" s="32"/>
      <c r="F6" s="32"/>
      <c r="G6" s="62"/>
      <c r="H6" s="64">
        <f t="shared" si="0"/>
        <v>0</v>
      </c>
      <c r="I6" s="61">
        <v>750</v>
      </c>
      <c r="J6" s="30" t="s">
        <v>33</v>
      </c>
      <c r="K6" s="30" t="s">
        <v>34</v>
      </c>
      <c r="L6" s="30">
        <v>9340</v>
      </c>
      <c r="M6" s="39" t="s">
        <v>35</v>
      </c>
      <c r="N6" s="73" t="s">
        <v>39</v>
      </c>
      <c r="O6" s="74" t="s">
        <v>37</v>
      </c>
      <c r="P6" s="26"/>
    </row>
    <row r="7" spans="1:16" s="22" customFormat="1" ht="85.5">
      <c r="A7" s="60">
        <v>5</v>
      </c>
      <c r="B7" s="58" t="s">
        <v>26</v>
      </c>
      <c r="C7" s="29" t="s">
        <v>28</v>
      </c>
      <c r="D7" s="31">
        <v>1</v>
      </c>
      <c r="E7" s="32"/>
      <c r="F7" s="32"/>
      <c r="G7" s="62"/>
      <c r="H7" s="64">
        <f t="shared" si="0"/>
        <v>0</v>
      </c>
      <c r="I7" s="61">
        <v>750</v>
      </c>
      <c r="J7" s="30" t="s">
        <v>33</v>
      </c>
      <c r="K7" s="30" t="s">
        <v>34</v>
      </c>
      <c r="L7" s="30">
        <v>9340</v>
      </c>
      <c r="M7" s="39" t="s">
        <v>35</v>
      </c>
      <c r="N7" s="73" t="s">
        <v>40</v>
      </c>
      <c r="O7" s="74" t="s">
        <v>37</v>
      </c>
      <c r="P7" s="26"/>
    </row>
    <row r="8" spans="1:16" s="22" customFormat="1" ht="85.5">
      <c r="A8" s="60">
        <v>6</v>
      </c>
      <c r="B8" s="58" t="s">
        <v>26</v>
      </c>
      <c r="C8" s="29" t="s">
        <v>28</v>
      </c>
      <c r="D8" s="31">
        <v>1</v>
      </c>
      <c r="E8" s="32"/>
      <c r="F8" s="32"/>
      <c r="G8" s="62"/>
      <c r="H8" s="64">
        <f t="shared" si="0"/>
        <v>0</v>
      </c>
      <c r="I8" s="61">
        <v>750</v>
      </c>
      <c r="J8" s="30" t="s">
        <v>33</v>
      </c>
      <c r="K8" s="30" t="s">
        <v>34</v>
      </c>
      <c r="L8" s="30">
        <v>9340</v>
      </c>
      <c r="M8" s="39" t="s">
        <v>35</v>
      </c>
      <c r="N8" s="73" t="s">
        <v>41</v>
      </c>
      <c r="O8" s="74" t="s">
        <v>37</v>
      </c>
      <c r="P8" s="26"/>
    </row>
    <row r="9" spans="1:16" s="22" customFormat="1" ht="85.5">
      <c r="A9" s="60">
        <v>7</v>
      </c>
      <c r="B9" s="58" t="s">
        <v>26</v>
      </c>
      <c r="C9" s="29" t="s">
        <v>28</v>
      </c>
      <c r="D9" s="31">
        <v>1</v>
      </c>
      <c r="E9" s="32"/>
      <c r="F9" s="32"/>
      <c r="G9" s="62"/>
      <c r="H9" s="64">
        <f t="shared" si="0"/>
        <v>0</v>
      </c>
      <c r="I9" s="61">
        <v>750</v>
      </c>
      <c r="J9" s="30" t="s">
        <v>33</v>
      </c>
      <c r="K9" s="30" t="s">
        <v>34</v>
      </c>
      <c r="L9" s="30">
        <v>9340</v>
      </c>
      <c r="M9" s="39" t="s">
        <v>35</v>
      </c>
      <c r="N9" s="73" t="s">
        <v>42</v>
      </c>
      <c r="O9" s="74" t="s">
        <v>37</v>
      </c>
      <c r="P9" s="26"/>
    </row>
    <row r="10" spans="1:16" s="22" customFormat="1" ht="85.5">
      <c r="A10" s="60">
        <v>8</v>
      </c>
      <c r="B10" s="58" t="s">
        <v>26</v>
      </c>
      <c r="C10" s="29" t="s">
        <v>28</v>
      </c>
      <c r="D10" s="31">
        <v>1</v>
      </c>
      <c r="E10" s="32"/>
      <c r="F10" s="32"/>
      <c r="G10" s="62"/>
      <c r="H10" s="64">
        <f t="shared" si="0"/>
        <v>0</v>
      </c>
      <c r="I10" s="61">
        <v>750</v>
      </c>
      <c r="J10" s="30" t="s">
        <v>33</v>
      </c>
      <c r="K10" s="30" t="s">
        <v>34</v>
      </c>
      <c r="L10" s="30">
        <v>9340</v>
      </c>
      <c r="M10" s="39" t="s">
        <v>35</v>
      </c>
      <c r="N10" s="73" t="s">
        <v>43</v>
      </c>
      <c r="O10" s="74" t="s">
        <v>37</v>
      </c>
      <c r="P10" s="26"/>
    </row>
    <row r="11" spans="1:16" s="22" customFormat="1" ht="85.5">
      <c r="A11" s="38">
        <v>9</v>
      </c>
      <c r="B11" s="58" t="s">
        <v>29</v>
      </c>
      <c r="C11" s="29" t="s">
        <v>30</v>
      </c>
      <c r="D11" s="31">
        <v>5</v>
      </c>
      <c r="E11" s="32"/>
      <c r="F11" s="32"/>
      <c r="G11" s="62"/>
      <c r="H11" s="64">
        <f t="shared" si="0"/>
        <v>0</v>
      </c>
      <c r="I11" s="61">
        <v>7500</v>
      </c>
      <c r="J11" s="30" t="s">
        <v>33</v>
      </c>
      <c r="K11" s="30" t="s">
        <v>34</v>
      </c>
      <c r="L11" s="30">
        <v>9340</v>
      </c>
      <c r="M11" s="39" t="s">
        <v>35</v>
      </c>
      <c r="N11" s="73" t="s">
        <v>44</v>
      </c>
      <c r="O11" s="74" t="s">
        <v>37</v>
      </c>
      <c r="P11" s="26"/>
    </row>
    <row r="12" spans="1:16" s="22" customFormat="1" ht="185.25">
      <c r="A12" s="60">
        <v>10</v>
      </c>
      <c r="B12" s="58" t="s">
        <v>31</v>
      </c>
      <c r="C12" s="59" t="s">
        <v>32</v>
      </c>
      <c r="D12" s="31">
        <v>1</v>
      </c>
      <c r="E12" s="32"/>
      <c r="F12" s="32"/>
      <c r="G12" s="62"/>
      <c r="H12" s="64">
        <f t="shared" si="0"/>
        <v>0</v>
      </c>
      <c r="I12" s="61">
        <v>17000</v>
      </c>
      <c r="J12" s="41" t="s">
        <v>33</v>
      </c>
      <c r="K12" s="41" t="s">
        <v>45</v>
      </c>
      <c r="L12" s="42">
        <v>9340</v>
      </c>
      <c r="M12" s="43" t="s">
        <v>46</v>
      </c>
      <c r="N12" s="73" t="s">
        <v>47</v>
      </c>
      <c r="O12" s="74" t="s">
        <v>37</v>
      </c>
      <c r="P12" s="26"/>
    </row>
    <row r="13" spans="1:16" s="22" customFormat="1" ht="85.5">
      <c r="A13" s="60">
        <v>11</v>
      </c>
      <c r="B13" s="58" t="s">
        <v>26</v>
      </c>
      <c r="C13" s="29" t="s">
        <v>93</v>
      </c>
      <c r="D13" s="31">
        <v>1</v>
      </c>
      <c r="E13" s="32"/>
      <c r="F13" s="32"/>
      <c r="G13" s="62"/>
      <c r="H13" s="64">
        <f t="shared" si="0"/>
        <v>0</v>
      </c>
      <c r="I13" s="61">
        <v>750</v>
      </c>
      <c r="J13" s="41" t="s">
        <v>33</v>
      </c>
      <c r="K13" s="41" t="s">
        <v>45</v>
      </c>
      <c r="L13" s="42">
        <v>9340</v>
      </c>
      <c r="M13" s="43" t="s">
        <v>46</v>
      </c>
      <c r="N13" s="73" t="s">
        <v>47</v>
      </c>
      <c r="O13" s="74" t="s">
        <v>37</v>
      </c>
      <c r="P13" s="26"/>
    </row>
    <row r="14" spans="1:16" s="22" customFormat="1" ht="85.5">
      <c r="A14" s="60">
        <v>12</v>
      </c>
      <c r="B14" s="58" t="s">
        <v>26</v>
      </c>
      <c r="C14" s="29" t="s">
        <v>28</v>
      </c>
      <c r="D14" s="31">
        <v>1</v>
      </c>
      <c r="E14" s="32"/>
      <c r="F14" s="32"/>
      <c r="G14" s="62"/>
      <c r="H14" s="64">
        <f t="shared" si="0"/>
        <v>0</v>
      </c>
      <c r="I14" s="61">
        <v>750</v>
      </c>
      <c r="J14" s="41" t="s">
        <v>33</v>
      </c>
      <c r="K14" s="41" t="s">
        <v>45</v>
      </c>
      <c r="L14" s="42">
        <v>9340</v>
      </c>
      <c r="M14" s="43" t="s">
        <v>46</v>
      </c>
      <c r="N14" s="73" t="s">
        <v>48</v>
      </c>
      <c r="O14" s="74" t="s">
        <v>37</v>
      </c>
      <c r="P14" s="26"/>
    </row>
    <row r="15" spans="1:16" s="22" customFormat="1" ht="85.5">
      <c r="A15" s="60">
        <v>13</v>
      </c>
      <c r="B15" s="58" t="s">
        <v>26</v>
      </c>
      <c r="C15" s="29" t="s">
        <v>28</v>
      </c>
      <c r="D15" s="31">
        <v>1</v>
      </c>
      <c r="E15" s="32"/>
      <c r="F15" s="32"/>
      <c r="G15" s="62"/>
      <c r="H15" s="64">
        <f t="shared" si="0"/>
        <v>0</v>
      </c>
      <c r="I15" s="61">
        <v>750</v>
      </c>
      <c r="J15" s="41" t="s">
        <v>33</v>
      </c>
      <c r="K15" s="41" t="s">
        <v>45</v>
      </c>
      <c r="L15" s="42">
        <v>9340</v>
      </c>
      <c r="M15" s="43" t="s">
        <v>46</v>
      </c>
      <c r="N15" s="73" t="s">
        <v>49</v>
      </c>
      <c r="O15" s="74" t="s">
        <v>37</v>
      </c>
      <c r="P15" s="26"/>
    </row>
    <row r="16" spans="1:16" s="22" customFormat="1" ht="409.6" customHeight="1">
      <c r="A16" s="128">
        <v>14</v>
      </c>
      <c r="B16" s="126" t="s">
        <v>50</v>
      </c>
      <c r="C16" s="125" t="s">
        <v>51</v>
      </c>
      <c r="D16" s="124">
        <v>1</v>
      </c>
      <c r="E16" s="97"/>
      <c r="F16" s="97"/>
      <c r="G16" s="123"/>
      <c r="H16" s="122">
        <f>D16*G16</f>
        <v>0</v>
      </c>
      <c r="I16" s="121">
        <v>15300</v>
      </c>
      <c r="J16" s="120" t="s">
        <v>54</v>
      </c>
      <c r="K16" s="120" t="s">
        <v>55</v>
      </c>
      <c r="L16" s="119">
        <v>2106</v>
      </c>
      <c r="M16" s="132" t="s">
        <v>56</v>
      </c>
      <c r="N16" s="131" t="s">
        <v>57</v>
      </c>
      <c r="O16" s="130" t="s">
        <v>58</v>
      </c>
      <c r="P16" s="129"/>
    </row>
    <row r="17" spans="1:16" s="22" customFormat="1" ht="120" customHeight="1">
      <c r="A17" s="128"/>
      <c r="B17" s="127"/>
      <c r="C17" s="125"/>
      <c r="D17" s="124"/>
      <c r="E17" s="98"/>
      <c r="F17" s="98"/>
      <c r="G17" s="123"/>
      <c r="H17" s="122"/>
      <c r="I17" s="121"/>
      <c r="J17" s="120"/>
      <c r="K17" s="120"/>
      <c r="L17" s="119"/>
      <c r="M17" s="132"/>
      <c r="N17" s="131"/>
      <c r="O17" s="130"/>
      <c r="P17" s="129"/>
    </row>
    <row r="18" spans="1:16" s="22" customFormat="1" ht="99.75">
      <c r="A18" s="60">
        <v>15</v>
      </c>
      <c r="B18" s="49" t="s">
        <v>52</v>
      </c>
      <c r="C18" s="36" t="s">
        <v>53</v>
      </c>
      <c r="D18" s="31">
        <v>1</v>
      </c>
      <c r="E18" s="32"/>
      <c r="F18" s="32"/>
      <c r="G18" s="62"/>
      <c r="H18" s="64">
        <f>D18*G18</f>
        <v>0</v>
      </c>
      <c r="I18" s="61">
        <v>5800</v>
      </c>
      <c r="J18" s="40" t="s">
        <v>54</v>
      </c>
      <c r="K18" s="34" t="s">
        <v>55</v>
      </c>
      <c r="L18" s="30">
        <v>2106</v>
      </c>
      <c r="M18" s="35" t="s">
        <v>56</v>
      </c>
      <c r="N18" s="30">
        <v>94280</v>
      </c>
      <c r="O18" s="72" t="s">
        <v>58</v>
      </c>
      <c r="P18" s="26"/>
    </row>
    <row r="19" spans="1:16" s="22" customFormat="1" ht="199.5">
      <c r="A19" s="60">
        <v>16</v>
      </c>
      <c r="B19" s="45" t="s">
        <v>31</v>
      </c>
      <c r="C19" s="44" t="s">
        <v>131</v>
      </c>
      <c r="D19" s="31">
        <v>1</v>
      </c>
      <c r="E19" s="32"/>
      <c r="F19" s="32"/>
      <c r="G19" s="62"/>
      <c r="H19" s="64">
        <f aca="true" t="shared" si="1" ref="H19:H39">D19*G19</f>
        <v>0</v>
      </c>
      <c r="I19" s="61">
        <v>23628</v>
      </c>
      <c r="J19" s="41" t="s">
        <v>59</v>
      </c>
      <c r="K19" s="34" t="s">
        <v>22</v>
      </c>
      <c r="L19" s="42">
        <v>1900</v>
      </c>
      <c r="M19" s="47" t="s">
        <v>23</v>
      </c>
      <c r="N19" s="48" t="s">
        <v>60</v>
      </c>
      <c r="O19" s="72" t="s">
        <v>61</v>
      </c>
      <c r="P19" s="26"/>
    </row>
    <row r="20" spans="1:16" s="22" customFormat="1" ht="85.5">
      <c r="A20" s="60">
        <v>17</v>
      </c>
      <c r="B20" s="58" t="s">
        <v>26</v>
      </c>
      <c r="C20" s="46" t="s">
        <v>94</v>
      </c>
      <c r="D20" s="31">
        <v>1</v>
      </c>
      <c r="E20" s="32"/>
      <c r="F20" s="32"/>
      <c r="G20" s="62"/>
      <c r="H20" s="64">
        <f t="shared" si="1"/>
        <v>0</v>
      </c>
      <c r="I20" s="61">
        <v>940</v>
      </c>
      <c r="J20" s="41" t="s">
        <v>59</v>
      </c>
      <c r="K20" s="34" t="s">
        <v>22</v>
      </c>
      <c r="L20" s="42">
        <v>1900</v>
      </c>
      <c r="M20" s="47" t="s">
        <v>23</v>
      </c>
      <c r="N20" s="48" t="s">
        <v>60</v>
      </c>
      <c r="O20" s="72" t="s">
        <v>61</v>
      </c>
      <c r="P20" s="26"/>
    </row>
    <row r="21" spans="1:16" s="22" customFormat="1" ht="199.5">
      <c r="A21" s="60">
        <v>18</v>
      </c>
      <c r="B21" s="45" t="s">
        <v>31</v>
      </c>
      <c r="C21" s="44" t="s">
        <v>132</v>
      </c>
      <c r="D21" s="31">
        <v>1</v>
      </c>
      <c r="E21" s="32"/>
      <c r="F21" s="32"/>
      <c r="G21" s="62"/>
      <c r="H21" s="64">
        <f t="shared" si="1"/>
        <v>0</v>
      </c>
      <c r="I21" s="61">
        <v>23628</v>
      </c>
      <c r="J21" s="41" t="s">
        <v>62</v>
      </c>
      <c r="K21" s="34" t="s">
        <v>22</v>
      </c>
      <c r="L21" s="42">
        <v>1918</v>
      </c>
      <c r="M21" s="47" t="s">
        <v>23</v>
      </c>
      <c r="N21" s="48" t="s">
        <v>60</v>
      </c>
      <c r="O21" s="72" t="s">
        <v>61</v>
      </c>
      <c r="P21" s="26"/>
    </row>
    <row r="22" spans="1:16" s="22" customFormat="1" ht="85.5">
      <c r="A22" s="60">
        <v>19</v>
      </c>
      <c r="B22" s="58" t="s">
        <v>26</v>
      </c>
      <c r="C22" s="46" t="s">
        <v>95</v>
      </c>
      <c r="D22" s="31">
        <v>1</v>
      </c>
      <c r="E22" s="32"/>
      <c r="F22" s="32"/>
      <c r="G22" s="62"/>
      <c r="H22" s="64">
        <f t="shared" si="1"/>
        <v>0</v>
      </c>
      <c r="I22" s="61">
        <v>940</v>
      </c>
      <c r="J22" s="41" t="s">
        <v>62</v>
      </c>
      <c r="K22" s="34" t="s">
        <v>22</v>
      </c>
      <c r="L22" s="30">
        <v>1918</v>
      </c>
      <c r="M22" s="35" t="s">
        <v>23</v>
      </c>
      <c r="N22" s="48" t="s">
        <v>60</v>
      </c>
      <c r="O22" s="72" t="s">
        <v>61</v>
      </c>
      <c r="P22" s="26"/>
    </row>
    <row r="23" spans="1:16" s="22" customFormat="1" ht="85.5">
      <c r="A23" s="60">
        <v>20</v>
      </c>
      <c r="B23" s="55" t="s">
        <v>63</v>
      </c>
      <c r="C23" s="58" t="s">
        <v>64</v>
      </c>
      <c r="D23" s="31">
        <v>2</v>
      </c>
      <c r="E23" s="32"/>
      <c r="F23" s="32"/>
      <c r="G23" s="62"/>
      <c r="H23" s="64">
        <f t="shared" si="1"/>
        <v>0</v>
      </c>
      <c r="I23" s="61">
        <v>800</v>
      </c>
      <c r="J23" s="33" t="s">
        <v>69</v>
      </c>
      <c r="K23" s="34" t="s">
        <v>70</v>
      </c>
      <c r="L23" s="30">
        <v>2103</v>
      </c>
      <c r="M23" s="35" t="s">
        <v>71</v>
      </c>
      <c r="N23" s="30">
        <v>94230</v>
      </c>
      <c r="O23" s="72" t="s">
        <v>58</v>
      </c>
      <c r="P23" s="26"/>
    </row>
    <row r="24" spans="1:16" s="22" customFormat="1" ht="85.5">
      <c r="A24" s="60">
        <v>21</v>
      </c>
      <c r="B24" s="50" t="s">
        <v>65</v>
      </c>
      <c r="C24" s="36" t="s">
        <v>66</v>
      </c>
      <c r="D24" s="31">
        <v>2</v>
      </c>
      <c r="E24" s="32"/>
      <c r="F24" s="32"/>
      <c r="G24" s="62"/>
      <c r="H24" s="64">
        <f t="shared" si="1"/>
        <v>0</v>
      </c>
      <c r="I24" s="61">
        <v>1520</v>
      </c>
      <c r="J24" s="33" t="s">
        <v>69</v>
      </c>
      <c r="K24" s="34" t="s">
        <v>70</v>
      </c>
      <c r="L24" s="30">
        <v>2103</v>
      </c>
      <c r="M24" s="35" t="s">
        <v>71</v>
      </c>
      <c r="N24" s="30">
        <v>94230</v>
      </c>
      <c r="O24" s="72" t="s">
        <v>58</v>
      </c>
      <c r="P24" s="26"/>
    </row>
    <row r="25" spans="1:16" s="22" customFormat="1" ht="114">
      <c r="A25" s="60">
        <v>22</v>
      </c>
      <c r="B25" s="51" t="s">
        <v>67</v>
      </c>
      <c r="C25" s="52" t="s">
        <v>68</v>
      </c>
      <c r="D25" s="31">
        <v>2</v>
      </c>
      <c r="E25" s="32"/>
      <c r="F25" s="32"/>
      <c r="G25" s="62"/>
      <c r="H25" s="64">
        <f t="shared" si="1"/>
        <v>0</v>
      </c>
      <c r="I25" s="61">
        <v>700</v>
      </c>
      <c r="J25" s="33" t="s">
        <v>69</v>
      </c>
      <c r="K25" s="34" t="s">
        <v>70</v>
      </c>
      <c r="L25" s="30">
        <v>2103</v>
      </c>
      <c r="M25" s="35" t="s">
        <v>71</v>
      </c>
      <c r="N25" s="30">
        <v>94230</v>
      </c>
      <c r="O25" s="72" t="s">
        <v>58</v>
      </c>
      <c r="P25" s="26"/>
    </row>
    <row r="26" spans="1:16" s="22" customFormat="1" ht="228">
      <c r="A26" s="60">
        <v>23</v>
      </c>
      <c r="B26" s="54" t="s">
        <v>31</v>
      </c>
      <c r="C26" s="53" t="s">
        <v>72</v>
      </c>
      <c r="D26" s="31">
        <v>1</v>
      </c>
      <c r="E26" s="32"/>
      <c r="F26" s="32"/>
      <c r="G26" s="62"/>
      <c r="H26" s="64">
        <f t="shared" si="1"/>
        <v>0</v>
      </c>
      <c r="I26" s="61">
        <v>45000</v>
      </c>
      <c r="J26" s="33" t="s">
        <v>75</v>
      </c>
      <c r="K26" s="33" t="s">
        <v>75</v>
      </c>
      <c r="L26" s="30" t="s">
        <v>76</v>
      </c>
      <c r="M26" s="35" t="s">
        <v>77</v>
      </c>
      <c r="N26" s="30" t="s">
        <v>78</v>
      </c>
      <c r="O26" s="72" t="s">
        <v>79</v>
      </c>
      <c r="P26" s="26"/>
    </row>
    <row r="27" spans="1:16" s="22" customFormat="1" ht="185.25">
      <c r="A27" s="60">
        <v>24</v>
      </c>
      <c r="B27" s="54" t="s">
        <v>31</v>
      </c>
      <c r="C27" s="53" t="s">
        <v>73</v>
      </c>
      <c r="D27" s="31">
        <v>1</v>
      </c>
      <c r="E27" s="32"/>
      <c r="F27" s="32"/>
      <c r="G27" s="62"/>
      <c r="H27" s="64">
        <f t="shared" si="1"/>
        <v>0</v>
      </c>
      <c r="I27" s="61">
        <v>32000</v>
      </c>
      <c r="J27" s="33" t="s">
        <v>75</v>
      </c>
      <c r="K27" s="33" t="s">
        <v>75</v>
      </c>
      <c r="L27" s="30" t="s">
        <v>76</v>
      </c>
      <c r="M27" s="35" t="s">
        <v>77</v>
      </c>
      <c r="N27" s="30" t="s">
        <v>78</v>
      </c>
      <c r="O27" s="72" t="s">
        <v>58</v>
      </c>
      <c r="P27" s="26"/>
    </row>
    <row r="28" spans="1:16" s="22" customFormat="1" ht="213.75">
      <c r="A28" s="60">
        <v>25</v>
      </c>
      <c r="B28" s="54" t="s">
        <v>31</v>
      </c>
      <c r="C28" s="53" t="s">
        <v>74</v>
      </c>
      <c r="D28" s="31">
        <v>1</v>
      </c>
      <c r="E28" s="32"/>
      <c r="F28" s="32"/>
      <c r="G28" s="62"/>
      <c r="H28" s="64">
        <f t="shared" si="1"/>
        <v>0</v>
      </c>
      <c r="I28" s="61">
        <v>24000</v>
      </c>
      <c r="J28" s="33" t="s">
        <v>75</v>
      </c>
      <c r="K28" s="33" t="s">
        <v>75</v>
      </c>
      <c r="L28" s="30" t="s">
        <v>76</v>
      </c>
      <c r="M28" s="35" t="s">
        <v>77</v>
      </c>
      <c r="N28" s="30" t="s">
        <v>78</v>
      </c>
      <c r="O28" s="72" t="s">
        <v>58</v>
      </c>
      <c r="P28" s="26"/>
    </row>
    <row r="29" spans="1:16" s="22" customFormat="1" ht="171">
      <c r="A29" s="60">
        <v>26</v>
      </c>
      <c r="B29" s="58" t="s">
        <v>31</v>
      </c>
      <c r="C29" s="59" t="s">
        <v>80</v>
      </c>
      <c r="D29" s="31">
        <v>1</v>
      </c>
      <c r="E29" s="32"/>
      <c r="F29" s="32"/>
      <c r="G29" s="62"/>
      <c r="H29" s="64">
        <f t="shared" si="1"/>
        <v>0</v>
      </c>
      <c r="I29" s="61">
        <v>21200</v>
      </c>
      <c r="J29" s="41" t="s">
        <v>81</v>
      </c>
      <c r="K29" s="41" t="s">
        <v>82</v>
      </c>
      <c r="L29" s="42" t="s">
        <v>83</v>
      </c>
      <c r="M29" s="75" t="s">
        <v>84</v>
      </c>
      <c r="N29" s="48" t="s">
        <v>85</v>
      </c>
      <c r="O29" s="76" t="s">
        <v>86</v>
      </c>
      <c r="P29" s="26"/>
    </row>
    <row r="30" spans="1:16" s="22" customFormat="1" ht="199.5">
      <c r="A30" s="60">
        <v>27</v>
      </c>
      <c r="B30" s="58" t="s">
        <v>87</v>
      </c>
      <c r="C30" s="59" t="s">
        <v>88</v>
      </c>
      <c r="D30" s="31">
        <v>1</v>
      </c>
      <c r="E30" s="32"/>
      <c r="F30" s="32"/>
      <c r="G30" s="62"/>
      <c r="H30" s="64">
        <f t="shared" si="1"/>
        <v>0</v>
      </c>
      <c r="I30" s="63">
        <v>14050</v>
      </c>
      <c r="J30" s="57" t="s">
        <v>96</v>
      </c>
      <c r="K30" s="57" t="s">
        <v>97</v>
      </c>
      <c r="L30" s="77">
        <v>4554</v>
      </c>
      <c r="M30" s="78" t="s">
        <v>98</v>
      </c>
      <c r="N30" s="79" t="s">
        <v>99</v>
      </c>
      <c r="O30" s="80" t="s">
        <v>100</v>
      </c>
      <c r="P30" s="26"/>
    </row>
    <row r="31" spans="1:16" s="22" customFormat="1" ht="213.75">
      <c r="A31" s="60">
        <v>28</v>
      </c>
      <c r="B31" s="58" t="s">
        <v>87</v>
      </c>
      <c r="C31" s="59" t="s">
        <v>89</v>
      </c>
      <c r="D31" s="31">
        <v>1</v>
      </c>
      <c r="E31" s="32"/>
      <c r="F31" s="32"/>
      <c r="G31" s="62"/>
      <c r="H31" s="64">
        <f t="shared" si="1"/>
        <v>0</v>
      </c>
      <c r="I31" s="63">
        <v>14500</v>
      </c>
      <c r="J31" s="57" t="s">
        <v>96</v>
      </c>
      <c r="K31" s="57" t="s">
        <v>97</v>
      </c>
      <c r="L31" s="30">
        <v>4554</v>
      </c>
      <c r="M31" s="35" t="s">
        <v>98</v>
      </c>
      <c r="N31" s="30">
        <v>51070</v>
      </c>
      <c r="O31" s="80" t="s">
        <v>100</v>
      </c>
      <c r="P31" s="26"/>
    </row>
    <row r="32" spans="1:16" s="22" customFormat="1" ht="213.75">
      <c r="A32" s="60">
        <v>289</v>
      </c>
      <c r="B32" s="58" t="s">
        <v>87</v>
      </c>
      <c r="C32" s="59" t="s">
        <v>90</v>
      </c>
      <c r="D32" s="31">
        <v>1</v>
      </c>
      <c r="E32" s="32"/>
      <c r="F32" s="32"/>
      <c r="G32" s="62"/>
      <c r="H32" s="64">
        <f t="shared" si="1"/>
        <v>0</v>
      </c>
      <c r="I32" s="63">
        <v>14900</v>
      </c>
      <c r="J32" s="57" t="s">
        <v>96</v>
      </c>
      <c r="K32" s="57" t="s">
        <v>97</v>
      </c>
      <c r="L32" s="30">
        <v>4554</v>
      </c>
      <c r="M32" s="35" t="s">
        <v>98</v>
      </c>
      <c r="N32" s="30">
        <v>51070</v>
      </c>
      <c r="O32" s="80" t="s">
        <v>100</v>
      </c>
      <c r="P32" s="26"/>
    </row>
    <row r="33" spans="1:16" s="22" customFormat="1" ht="85.5">
      <c r="A33" s="60">
        <v>30</v>
      </c>
      <c r="B33" s="58" t="s">
        <v>91</v>
      </c>
      <c r="C33" s="81" t="s">
        <v>92</v>
      </c>
      <c r="D33" s="31">
        <v>3</v>
      </c>
      <c r="E33" s="32"/>
      <c r="F33" s="32"/>
      <c r="G33" s="62"/>
      <c r="H33" s="64">
        <f t="shared" si="1"/>
        <v>0</v>
      </c>
      <c r="I33" s="63">
        <v>1200</v>
      </c>
      <c r="J33" s="57" t="s">
        <v>96</v>
      </c>
      <c r="K33" s="57" t="s">
        <v>97</v>
      </c>
      <c r="L33" s="77">
        <v>4554</v>
      </c>
      <c r="M33" s="78" t="s">
        <v>98</v>
      </c>
      <c r="N33" s="79" t="s">
        <v>99</v>
      </c>
      <c r="O33" s="80" t="s">
        <v>100</v>
      </c>
      <c r="P33" s="26"/>
    </row>
    <row r="34" spans="1:16" s="22" customFormat="1" ht="85.5">
      <c r="A34" s="60">
        <v>31</v>
      </c>
      <c r="B34" s="55" t="s">
        <v>63</v>
      </c>
      <c r="C34" s="58" t="s">
        <v>64</v>
      </c>
      <c r="D34" s="31">
        <v>3</v>
      </c>
      <c r="E34" s="32"/>
      <c r="F34" s="32"/>
      <c r="G34" s="62"/>
      <c r="H34" s="64">
        <f t="shared" si="1"/>
        <v>0</v>
      </c>
      <c r="I34" s="61">
        <v>1173</v>
      </c>
      <c r="J34" s="41" t="s">
        <v>104</v>
      </c>
      <c r="K34" s="41" t="s">
        <v>105</v>
      </c>
      <c r="L34" s="42">
        <v>1000</v>
      </c>
      <c r="M34" s="47" t="s">
        <v>106</v>
      </c>
      <c r="N34" s="48" t="s">
        <v>107</v>
      </c>
      <c r="O34" s="72" t="s">
        <v>58</v>
      </c>
      <c r="P34" s="26"/>
    </row>
    <row r="35" spans="1:16" s="22" customFormat="1" ht="85.5">
      <c r="A35" s="60">
        <v>32</v>
      </c>
      <c r="B35" s="50" t="s">
        <v>65</v>
      </c>
      <c r="C35" s="36" t="s">
        <v>101</v>
      </c>
      <c r="D35" s="31">
        <v>1</v>
      </c>
      <c r="E35" s="32"/>
      <c r="F35" s="32"/>
      <c r="G35" s="62"/>
      <c r="H35" s="64">
        <f t="shared" si="1"/>
        <v>0</v>
      </c>
      <c r="I35" s="61">
        <v>770</v>
      </c>
      <c r="J35" s="40" t="s">
        <v>108</v>
      </c>
      <c r="K35" s="34" t="s">
        <v>105</v>
      </c>
      <c r="L35" s="30">
        <v>1000</v>
      </c>
      <c r="M35" s="35" t="s">
        <v>106</v>
      </c>
      <c r="N35" s="30">
        <v>94120</v>
      </c>
      <c r="O35" s="72" t="s">
        <v>58</v>
      </c>
      <c r="P35" s="26"/>
    </row>
    <row r="36" spans="1:16" s="22" customFormat="1" ht="85.5">
      <c r="A36" s="60">
        <v>33</v>
      </c>
      <c r="B36" s="37" t="s">
        <v>19</v>
      </c>
      <c r="C36" s="36" t="s">
        <v>102</v>
      </c>
      <c r="D36" s="31">
        <v>1</v>
      </c>
      <c r="E36" s="32"/>
      <c r="F36" s="32"/>
      <c r="G36" s="62"/>
      <c r="H36" s="64">
        <f t="shared" si="1"/>
        <v>0</v>
      </c>
      <c r="I36" s="61">
        <v>550</v>
      </c>
      <c r="J36" s="40" t="s">
        <v>109</v>
      </c>
      <c r="K36" s="34" t="s">
        <v>105</v>
      </c>
      <c r="L36" s="30">
        <v>1000</v>
      </c>
      <c r="M36" s="35" t="s">
        <v>106</v>
      </c>
      <c r="N36" s="30">
        <v>94160</v>
      </c>
      <c r="O36" s="72" t="s">
        <v>58</v>
      </c>
      <c r="P36" s="26"/>
    </row>
    <row r="37" spans="1:16" s="22" customFormat="1" ht="85.5">
      <c r="A37" s="60">
        <v>34</v>
      </c>
      <c r="B37" s="50" t="s">
        <v>65</v>
      </c>
      <c r="C37" s="36" t="s">
        <v>103</v>
      </c>
      <c r="D37" s="31">
        <v>1</v>
      </c>
      <c r="E37" s="32"/>
      <c r="F37" s="32"/>
      <c r="G37" s="62"/>
      <c r="H37" s="64">
        <f t="shared" si="1"/>
        <v>0</v>
      </c>
      <c r="I37" s="61">
        <v>1100</v>
      </c>
      <c r="J37" s="40" t="s">
        <v>109</v>
      </c>
      <c r="K37" s="34" t="s">
        <v>105</v>
      </c>
      <c r="L37" s="30">
        <v>1000</v>
      </c>
      <c r="M37" s="35" t="s">
        <v>106</v>
      </c>
      <c r="N37" s="30">
        <v>9410</v>
      </c>
      <c r="O37" s="72" t="s">
        <v>58</v>
      </c>
      <c r="P37" s="26"/>
    </row>
    <row r="38" spans="1:16" s="22" customFormat="1" ht="71.25">
      <c r="A38" s="60">
        <v>35</v>
      </c>
      <c r="B38" s="55" t="s">
        <v>110</v>
      </c>
      <c r="C38" s="55" t="s">
        <v>111</v>
      </c>
      <c r="D38" s="31">
        <v>1</v>
      </c>
      <c r="E38" s="32"/>
      <c r="F38" s="32"/>
      <c r="G38" s="62"/>
      <c r="H38" s="64">
        <f t="shared" si="1"/>
        <v>0</v>
      </c>
      <c r="I38" s="61">
        <v>4800</v>
      </c>
      <c r="J38" s="41" t="s">
        <v>112</v>
      </c>
      <c r="K38" s="41" t="s">
        <v>112</v>
      </c>
      <c r="L38" s="42">
        <v>5675</v>
      </c>
      <c r="M38" s="47"/>
      <c r="N38" s="48" t="s">
        <v>113</v>
      </c>
      <c r="O38" s="76" t="s">
        <v>86</v>
      </c>
      <c r="P38" s="26"/>
    </row>
    <row r="39" spans="1:16" s="22" customFormat="1" ht="185.25">
      <c r="A39" s="60">
        <v>36</v>
      </c>
      <c r="B39" s="55" t="s">
        <v>31</v>
      </c>
      <c r="C39" s="53" t="s">
        <v>114</v>
      </c>
      <c r="D39" s="31">
        <v>1</v>
      </c>
      <c r="E39" s="32"/>
      <c r="F39" s="32"/>
      <c r="G39" s="62"/>
      <c r="H39" s="64">
        <f t="shared" si="1"/>
        <v>0</v>
      </c>
      <c r="I39" s="61">
        <v>32250</v>
      </c>
      <c r="J39" s="41" t="s">
        <v>129</v>
      </c>
      <c r="K39" s="41" t="s">
        <v>126</v>
      </c>
      <c r="L39" s="42">
        <v>2124</v>
      </c>
      <c r="M39" s="47" t="s">
        <v>127</v>
      </c>
      <c r="N39" s="48" t="s">
        <v>128</v>
      </c>
      <c r="O39" s="82" t="s">
        <v>100</v>
      </c>
      <c r="P39" s="26"/>
    </row>
    <row r="40" spans="1:16" s="22" customFormat="1" ht="213.75">
      <c r="A40" s="60">
        <v>37</v>
      </c>
      <c r="B40" s="55" t="s">
        <v>31</v>
      </c>
      <c r="C40" s="56" t="s">
        <v>115</v>
      </c>
      <c r="D40" s="31">
        <v>1</v>
      </c>
      <c r="E40" s="32"/>
      <c r="F40" s="32"/>
      <c r="G40" s="62"/>
      <c r="H40" s="64">
        <f t="shared" si="0"/>
        <v>0</v>
      </c>
      <c r="I40" s="61">
        <v>14876</v>
      </c>
      <c r="J40" s="41" t="s">
        <v>116</v>
      </c>
      <c r="K40" s="41" t="s">
        <v>117</v>
      </c>
      <c r="L40" s="42">
        <v>2101</v>
      </c>
      <c r="M40" s="47" t="s">
        <v>56</v>
      </c>
      <c r="N40" s="48" t="s">
        <v>57</v>
      </c>
      <c r="O40" s="72" t="s">
        <v>58</v>
      </c>
      <c r="P40" s="26"/>
    </row>
    <row r="41" spans="1:16" s="22" customFormat="1" ht="409.5" customHeight="1">
      <c r="A41" s="128">
        <v>38</v>
      </c>
      <c r="B41" s="126" t="s">
        <v>50</v>
      </c>
      <c r="C41" s="125" t="s">
        <v>118</v>
      </c>
      <c r="D41" s="124">
        <v>4</v>
      </c>
      <c r="E41" s="97"/>
      <c r="F41" s="97"/>
      <c r="G41" s="123"/>
      <c r="H41" s="122">
        <f t="shared" si="0"/>
        <v>0</v>
      </c>
      <c r="I41" s="121">
        <v>74000</v>
      </c>
      <c r="J41" s="120" t="s">
        <v>119</v>
      </c>
      <c r="K41" s="120" t="s">
        <v>119</v>
      </c>
      <c r="L41" s="119">
        <v>1000</v>
      </c>
      <c r="M41" s="133" t="s">
        <v>120</v>
      </c>
      <c r="N41" s="131"/>
      <c r="O41" s="130" t="s">
        <v>86</v>
      </c>
      <c r="P41" s="129"/>
    </row>
    <row r="42" spans="1:16" s="22" customFormat="1" ht="171.75" customHeight="1">
      <c r="A42" s="128"/>
      <c r="B42" s="127"/>
      <c r="C42" s="125"/>
      <c r="D42" s="124"/>
      <c r="E42" s="98"/>
      <c r="F42" s="98"/>
      <c r="G42" s="123"/>
      <c r="H42" s="122"/>
      <c r="I42" s="121"/>
      <c r="J42" s="120"/>
      <c r="K42" s="120"/>
      <c r="L42" s="119"/>
      <c r="M42" s="133"/>
      <c r="N42" s="131"/>
      <c r="O42" s="130"/>
      <c r="P42" s="129"/>
    </row>
    <row r="43" spans="1:16" s="22" customFormat="1" ht="99.75">
      <c r="A43" s="60">
        <v>39</v>
      </c>
      <c r="B43" s="52" t="s">
        <v>121</v>
      </c>
      <c r="C43" s="83" t="s">
        <v>122</v>
      </c>
      <c r="D43" s="31">
        <v>1</v>
      </c>
      <c r="E43" s="32"/>
      <c r="F43" s="32"/>
      <c r="G43" s="62"/>
      <c r="H43" s="64">
        <f t="shared" si="0"/>
        <v>0</v>
      </c>
      <c r="I43" s="61">
        <v>38000</v>
      </c>
      <c r="J43" s="33" t="s">
        <v>119</v>
      </c>
      <c r="K43" s="34" t="s">
        <v>119</v>
      </c>
      <c r="L43" s="30">
        <v>1000</v>
      </c>
      <c r="M43" s="35" t="s">
        <v>120</v>
      </c>
      <c r="N43" s="30" t="s">
        <v>125</v>
      </c>
      <c r="O43" s="76" t="s">
        <v>86</v>
      </c>
      <c r="P43" s="26"/>
    </row>
    <row r="44" spans="1:16" s="22" customFormat="1" ht="72" thickBot="1">
      <c r="A44" s="84">
        <v>40</v>
      </c>
      <c r="B44" s="85" t="s">
        <v>123</v>
      </c>
      <c r="C44" s="86" t="s">
        <v>124</v>
      </c>
      <c r="D44" s="87">
        <v>4</v>
      </c>
      <c r="E44" s="88"/>
      <c r="F44" s="88"/>
      <c r="G44" s="89"/>
      <c r="H44" s="90">
        <f t="shared" si="0"/>
        <v>0</v>
      </c>
      <c r="I44" s="91">
        <v>2660</v>
      </c>
      <c r="J44" s="92" t="s">
        <v>119</v>
      </c>
      <c r="K44" s="93" t="s">
        <v>119</v>
      </c>
      <c r="L44" s="94">
        <v>5112</v>
      </c>
      <c r="M44" s="95" t="s">
        <v>120</v>
      </c>
      <c r="N44" s="94"/>
      <c r="O44" s="96" t="s">
        <v>86</v>
      </c>
      <c r="P44" s="26"/>
    </row>
    <row r="45" spans="1:15" ht="14.25">
      <c r="A45" s="110" t="s">
        <v>17</v>
      </c>
      <c r="B45" s="111"/>
      <c r="C45" s="111"/>
      <c r="D45" s="111"/>
      <c r="E45" s="111"/>
      <c r="F45" s="111"/>
      <c r="G45" s="114" t="s">
        <v>6</v>
      </c>
      <c r="H45" s="115"/>
      <c r="I45" s="118">
        <f>SUM(I3:I44)</f>
        <v>445285</v>
      </c>
      <c r="J45" s="12"/>
      <c r="K45" s="12"/>
      <c r="L45" s="18"/>
      <c r="M45" s="12"/>
      <c r="N45" s="12"/>
      <c r="O45" s="16"/>
    </row>
    <row r="46" spans="1:15" ht="15" thickBot="1">
      <c r="A46" s="112"/>
      <c r="B46" s="113"/>
      <c r="C46" s="113"/>
      <c r="D46" s="113"/>
      <c r="E46" s="113"/>
      <c r="F46" s="113"/>
      <c r="G46" s="116"/>
      <c r="H46" s="117"/>
      <c r="I46" s="118"/>
      <c r="J46" s="4"/>
      <c r="K46" s="4"/>
      <c r="L46" s="17"/>
      <c r="M46" s="4"/>
      <c r="N46" s="4"/>
      <c r="O46" s="15"/>
    </row>
    <row r="47" spans="1:15" ht="30" customHeight="1">
      <c r="A47" s="14"/>
      <c r="B47" s="14"/>
      <c r="C47" s="6"/>
      <c r="D47" s="14"/>
      <c r="E47" s="14"/>
      <c r="F47" s="14"/>
      <c r="G47" s="102" t="s">
        <v>7</v>
      </c>
      <c r="H47" s="103"/>
      <c r="I47" s="106">
        <f>SUM(H3:H44)</f>
        <v>0</v>
      </c>
      <c r="J47" s="107"/>
      <c r="K47" s="11"/>
      <c r="L47" s="18"/>
      <c r="M47" s="12"/>
      <c r="N47" s="12"/>
      <c r="O47" s="16"/>
    </row>
    <row r="48" spans="1:15" ht="30" customHeight="1" thickBot="1">
      <c r="A48" s="14"/>
      <c r="B48" s="14"/>
      <c r="C48" s="6"/>
      <c r="D48" s="14"/>
      <c r="E48" s="14"/>
      <c r="F48" s="14"/>
      <c r="G48" s="104"/>
      <c r="H48" s="105"/>
      <c r="I48" s="108"/>
      <c r="J48" s="109"/>
      <c r="K48" s="13"/>
      <c r="L48" s="19"/>
      <c r="M48" s="23"/>
      <c r="N48" s="23"/>
      <c r="O48" s="16"/>
    </row>
    <row r="49" spans="12:15" ht="14.25">
      <c r="L49" s="19"/>
      <c r="M49" s="5"/>
      <c r="N49" s="5"/>
      <c r="O49" s="1"/>
    </row>
    <row r="50" spans="12:15" ht="14.25">
      <c r="L50" s="19"/>
      <c r="M50" s="5"/>
      <c r="N50" s="5"/>
      <c r="O50" s="1"/>
    </row>
    <row r="51" spans="2:9" ht="14.25">
      <c r="B51" s="3"/>
      <c r="D51" s="3" t="s">
        <v>16</v>
      </c>
      <c r="I51" s="24"/>
    </row>
    <row r="54" ht="14.25">
      <c r="P54" s="3"/>
    </row>
    <row r="55" spans="8:9" ht="14.25">
      <c r="H55" s="27"/>
      <c r="I55" s="28"/>
    </row>
    <row r="57" ht="14.25">
      <c r="G57" s="21"/>
    </row>
    <row r="67" ht="14.25">
      <c r="C67" s="8" t="s">
        <v>16</v>
      </c>
    </row>
  </sheetData>
  <mergeCells count="38">
    <mergeCell ref="D41:D42"/>
    <mergeCell ref="C41:C42"/>
    <mergeCell ref="B41:B42"/>
    <mergeCell ref="A41:A42"/>
    <mergeCell ref="K41:K42"/>
    <mergeCell ref="J41:J42"/>
    <mergeCell ref="I41:I42"/>
    <mergeCell ref="H41:H42"/>
    <mergeCell ref="G41:G42"/>
    <mergeCell ref="P16:P17"/>
    <mergeCell ref="O16:O17"/>
    <mergeCell ref="N16:N17"/>
    <mergeCell ref="M16:M17"/>
    <mergeCell ref="P41:P42"/>
    <mergeCell ref="O41:O42"/>
    <mergeCell ref="N41:N42"/>
    <mergeCell ref="M41:M42"/>
    <mergeCell ref="G47:H48"/>
    <mergeCell ref="I47:J48"/>
    <mergeCell ref="A45:F46"/>
    <mergeCell ref="G45:H46"/>
    <mergeCell ref="I45:I46"/>
    <mergeCell ref="F16:F17"/>
    <mergeCell ref="E16:E17"/>
    <mergeCell ref="E41:E42"/>
    <mergeCell ref="F41:F42"/>
    <mergeCell ref="A1:O1"/>
    <mergeCell ref="L16:L17"/>
    <mergeCell ref="K16:K17"/>
    <mergeCell ref="J16:J17"/>
    <mergeCell ref="I16:I17"/>
    <mergeCell ref="H16:H17"/>
    <mergeCell ref="G16:G17"/>
    <mergeCell ref="D16:D17"/>
    <mergeCell ref="C16:C17"/>
    <mergeCell ref="B16:B17"/>
    <mergeCell ref="A16:A17"/>
    <mergeCell ref="L41:L4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Kučera Vít</cp:lastModifiedBy>
  <cp:lastPrinted>2022-04-11T09:15:08Z</cp:lastPrinted>
  <dcterms:created xsi:type="dcterms:W3CDTF">2014-09-19T08:24:32Z</dcterms:created>
  <dcterms:modified xsi:type="dcterms:W3CDTF">2022-04-21T10:30:14Z</dcterms:modified>
  <cp:category/>
  <cp:version/>
  <cp:contentType/>
  <cp:contentStatus/>
</cp:coreProperties>
</file>