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'List1'!$A$1:$N$23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<sst xmlns="http://schemas.openxmlformats.org/spreadsheetml/2006/main" count="149" uniqueCount="104">
  <si>
    <t>Kód</t>
  </si>
  <si>
    <t>Položka</t>
  </si>
  <si>
    <t>Minimální požadované specifikace</t>
  </si>
  <si>
    <t>Materiál</t>
  </si>
  <si>
    <t>předpokládaný počet (ks za 15 měsíců trvání RS)</t>
  </si>
  <si>
    <t>nejmenší množství ks v jedné objednávce</t>
  </si>
  <si>
    <t xml:space="preserve">Počet potisků/výšivek 
na 1 ks </t>
  </si>
  <si>
    <t>Barevnost potisků/výšivek</t>
  </si>
  <si>
    <t>Technologie potisku</t>
  </si>
  <si>
    <t>Rozměr a popis potisku/výšivky</t>
  </si>
  <si>
    <t>Vizualizace</t>
  </si>
  <si>
    <t>Cena za 1 jednotku
bez DPH</t>
  </si>
  <si>
    <t>Celková nabídková cena za položku
bez DPH</t>
  </si>
  <si>
    <t>kovové kuličkové pero s modrou náplní a funkcí "touch pen"</t>
  </si>
  <si>
    <t>kov</t>
  </si>
  <si>
    <t>bílá/barevná (rubine red C/U, process cyan C/U, zelená 376 C/U, žlutá 137 C/U)</t>
  </si>
  <si>
    <t>tampontisk</t>
  </si>
  <si>
    <t>ve velikosti min. 6 mm na výšku, šířka adekvátně</t>
  </si>
  <si>
    <t>Keramický hrnek</t>
  </si>
  <si>
    <t>keramika, porcelán</t>
  </si>
  <si>
    <t>černá/barevná (rubine red C/U, process cyan C/U, zelená 376 C/U, žlutá 137 C/U)</t>
  </si>
  <si>
    <t>sublimace</t>
  </si>
  <si>
    <t>není k dispozici</t>
  </si>
  <si>
    <t>Lékárnička</t>
  </si>
  <si>
    <t>plast, kov, sanitární materiál, papír</t>
  </si>
  <si>
    <t>bílý/barevný (rubine red C/U, process cyan C/U, zelená 376 C/U, žlutá 137 C/U)</t>
  </si>
  <si>
    <t>transfer. min 25mm2</t>
  </si>
  <si>
    <t>Propisovací tužka z recyklovaného plastu  (5 barevných variant*)</t>
  </si>
  <si>
    <t>recyklovaný plast</t>
  </si>
  <si>
    <t>USB flash disk 32 GB  (5 barevných variant*)</t>
  </si>
  <si>
    <t>kov, plast</t>
  </si>
  <si>
    <t>oboustranný potisk, výška potisku min. 6,5 mm, šířka adekvátně</t>
  </si>
  <si>
    <t>Barevné lepící papírky</t>
  </si>
  <si>
    <t>Barevné lepící papírky (28 lístků/barva/5 barev) v otevíracím obalu z recyklovaného papíru, na přední straně kruhové perforace, rozměry cca 80x60x5 mm, zavírací mechanismus - gumička, (možnost tisku druhého loga)</t>
  </si>
  <si>
    <t>recyklovaný papír</t>
  </si>
  <si>
    <t>barevná (rubine red C/U, process cyan C/U, zelená 376 C/U, žlutá 137 C/U)</t>
  </si>
  <si>
    <t>digitální</t>
  </si>
  <si>
    <t>Button/placka</t>
  </si>
  <si>
    <t>kov, lamino</t>
  </si>
  <si>
    <t>barevná (rubine red C/U, process cyan C/U, zelená 376 C/U, žlutá 137 C/U)/černá/bílá</t>
  </si>
  <si>
    <t>výška min. 30mm, šířka proporčně</t>
  </si>
  <si>
    <t>Button kulatý; velikost min. 37 mm, zadní strana otvírák na lahve, upevněno na krátkém kovovém řetízku zakončeném kovovým kroužkem na klíče, tělo buttonu kovové + ochrana potisku, balené po více kusech v papírové krabičce</t>
  </si>
  <si>
    <t>Blok A5</t>
  </si>
  <si>
    <t>papír</t>
  </si>
  <si>
    <t>Úkolníček A6</t>
  </si>
  <si>
    <t>"To Do List" bílý bloček A6, lepená vazba v horní části - 20 listů. Bílý papír - gramáž min. 80g/m2. Každý papír potištěn grafikou s úkoly (čtverečky k linkám pro odškrtávání), poslední list lepenka; přední strana potisk</t>
  </si>
  <si>
    <t>černý/barevná (rubine red C/U, process cyan C/U, zelená 376 C/U, žlutá 137 C/U)</t>
  </si>
  <si>
    <t>velikost loga min. 2 cm2</t>
  </si>
  <si>
    <t>Obyčejná dřevěná tužka  (5 barevných variant*)</t>
  </si>
  <si>
    <t>dřevo, grafit, guma</t>
  </si>
  <si>
    <t>výška min. 7,5 mm v poslední třetině směrem ke gumě, šířka adekvátně, čitelné pro praváky</t>
  </si>
  <si>
    <t>Láhev na vodu v neoprénu (pět barevných variant*)</t>
  </si>
  <si>
    <t>sklo, neoprén, kov, plast</t>
  </si>
  <si>
    <t>bílá/černá/barevná (rubine red C/U, process cyan C/U, zelená 376 C/U, žlutá 137 C/U)</t>
  </si>
  <si>
    <t>neoprén - sublimační; láhev - pískování (nebarevné); krabička - digitální</t>
  </si>
  <si>
    <t>potisknuté plochy o minimálních rozměrech 3 cm2; jeden potisk na neoprénu z vnější strany, druhý na skleněné lahvi (stejná velikost obou potisků), třetí na krabičce korespondující s prvními dvěma</t>
  </si>
  <si>
    <t>Šňůrka dlouhá s trojzubcem/přezkou, šířka šňůrky cca 20 mm, doplněna karabinkou a závěsem na telefon, kratší část s karabinou a závěsem na mobil</t>
  </si>
  <si>
    <t>plast, kov</t>
  </si>
  <si>
    <t>specifický - celá plocha předmětu</t>
  </si>
  <si>
    <t>barevný (rubine red C/U, process cyan C/U, zelená 376 C/U, žlutá 137 C/U)</t>
  </si>
  <si>
    <t>Papírová taška A4</t>
  </si>
  <si>
    <t>papír, bavlna</t>
  </si>
  <si>
    <t>černý/barevný(rubine red C/U, process cyan C/U, zelená 376 C/U, žlutá 137 C/U)/bílý</t>
  </si>
  <si>
    <t>potisk černý/barevný na obou čelních vnějších stranách; velikost min. 20 cm2</t>
  </si>
  <si>
    <t>Papírová taška A5</t>
  </si>
  <si>
    <t>černý/barevný (rubine red C/U, process cyan C/U, zelená 376 C/U, žlutá 137 C/U)/bílý</t>
  </si>
  <si>
    <t>potisk černý/barevný na obou čelních vnějších stranách; velikost min. 10 cm2</t>
  </si>
  <si>
    <t>Krytka na webkameru notebooku</t>
  </si>
  <si>
    <t>Černá plastová krytka na web kameru univerzální s posuvným krytem a samolepící zadní stranou; z přední strany potištěná; baleno po 1 ks v průhledném obalu</t>
  </si>
  <si>
    <t>plast</t>
  </si>
  <si>
    <t>potisk bílý/barevný zepředu krytky; velikost min. 2 cm2</t>
  </si>
  <si>
    <t>Stojánek Mobile pop socket (v pěti barevných variantách*)</t>
  </si>
  <si>
    <t>min. výška 33 mm</t>
  </si>
  <si>
    <t>Třetinka na pivo s uchem, silnostěnná</t>
  </si>
  <si>
    <t>sklo, papír</t>
  </si>
  <si>
    <t>černý/bílý</t>
  </si>
  <si>
    <t>třetinka - pískování (nebarevné); krabička - digitální</t>
  </si>
  <si>
    <t>min. výška 50 mm; na skle pískování, na kartonu tisk</t>
  </si>
  <si>
    <t>Celková nabídková cena za veřejnou zakázku bez DPH</t>
  </si>
  <si>
    <t>kovový USB FLASH disk s plastovým tělem, rozměry cca 5x1x2cm 32 GB, USB 3.0, vyklápěcí mechanismus</t>
  </si>
  <si>
    <t>Ořezaná dřevěná tužka, s bílou gumou a grafitovou tuhou; rozměry cca - průměr 6 x 180mm (možnost tisku druhého loga). Baleno po více kusech v papírové krabičce.</t>
  </si>
  <si>
    <t>specifický - celá vnější plocha předmětu + potištění krabičky</t>
  </si>
  <si>
    <t>výpal, možnost výpalu grafiky nebo loga po celém obvodu hrnku; tampontisk do 10cm2</t>
  </si>
  <si>
    <t>bílý/černý/barevný (rubine red C/U, process cyan C/U, zelená 376 C/U, žlutá 137 C/U)</t>
  </si>
  <si>
    <t>Doba dodání</t>
  </si>
  <si>
    <t>2 týdny</t>
  </si>
  <si>
    <t xml:space="preserve">Bílý keramický hrnek s uchem o objemu min. 350 ml. Baleno bez plastu v papírové krabičce po 1 ks. Krabička potištěná. </t>
  </si>
  <si>
    <r>
      <t>Lékárnička první pomoci v černém/bílém polyesterovém obalu. Obsahuje: 5x náplast, 4x desinfekční kapesníček, 1x obvaz, 1x nůžky, 1x zdravotnické rukavice. Zavírání na zip. Lékárnička zabalena po více kusech v papírové krabičce.</t>
    </r>
    <r>
      <rPr>
        <b/>
        <sz val="10"/>
        <rFont val="Verdana"/>
        <family val="2"/>
      </rPr>
      <t xml:space="preserve"> Expirace min. do 2/2025</t>
    </r>
    <r>
      <rPr>
        <sz val="10"/>
        <rFont val="Verdana"/>
        <family val="2"/>
      </rPr>
      <t>. Velikost lékárničky orientačně cca 11x2x8 cm.</t>
    </r>
  </si>
  <si>
    <t xml:space="preserve">Propisovací tužka z recyklovaného plastu, modrý inkoust , tlačítko, klip a ústí hrotu pera v černé barvě; tělo tužky v barevných variantách; rozměry cca 14x1,5 cm; ekologické balení = po více kusech bez plastových obalů. </t>
  </si>
  <si>
    <t>Button kulatý; velikost cca 37 mm, uchycení na špendlík, tělo buttonu kovové + ochrana potisku, balené po více kusech v papírové krabičce</t>
  </si>
  <si>
    <t>Blok A5, lepená vazba v horní části - 20 listů. Bílý prázdný papír - gramáž min. 80g/m2. Každý papír potištěn, poslední list lepenka potištěná zezadu; baleno po více kusech v krabici</t>
  </si>
  <si>
    <t>Skleněná láhev min. 450 ml s pouzdrem z neoprenu v pěti barevných variantách*; kovový šroubovací uzávěr s poutkem; rozměr cca 7x20 cm; potisk na neoprenu i na láhvi; dodáváno jednotlivě v papírových krabičkách; krabičky potištěny</t>
  </si>
  <si>
    <t>Papírová taška (bílý papír matný) o rozměrech cca 34x12x25 cm (šířka/hloubka/výška), s držadly (tkaničková šňůrka), nosnost minimálně 3kg, potisk dle zadání - 2 potisky z obou čelních vnějších stran tašky (barevnost 4/4)</t>
  </si>
  <si>
    <t>Papírová taška (bílý papír matný) o rozměrech cca 16x6x26 cm (šířka/hloubka/výška), s držadly (tkaničková šňůrka), nosnost minimálně 1,5kg, potisk dle zadání - 2 potisky z obou čelních vnějších stran tašky (barevnost 4/4)</t>
  </si>
  <si>
    <t>Plastový vysouvací stojánek technologie pop socket v pěti barevných variantách*, průměr orientačně cca 4 cm; přísavka na zadní straně; balený po více kusech v papírové krabičce</t>
  </si>
  <si>
    <t>Skleněná třetinka na pivo s uchem, silnostěnná, objem min. 0,3l, hmotnost cca 350g, pískovaná grafika, baleno po 1 ks v kartonu, grafika i na kartonu</t>
  </si>
  <si>
    <t xml:space="preserve">Velikost kovového pera cca 14 cm; průměr cca 1 cm. Tělo v 5 barevných variantách* se stříbrným klipem, stříbrným nástavcem na touch pen, černým gumovým touch penem v horní části pera (ne u hrotu), stříbrným širším hrotem. Ekologické balení = po více kusech bez plastových obalů. </t>
  </si>
  <si>
    <t>potisk do 10 cm2, tamponový tisk</t>
  </si>
  <si>
    <t xml:space="preserve">velikost dle technického řešení, alespoň 30 mm na výšku, šířka adekvátně, umístění: dolní okraj </t>
  </si>
  <si>
    <t>Lanyard (pět barevných variant*)</t>
  </si>
  <si>
    <t>jednostranný plnobarevný potisk celé šíře a délky předmětu; logo výška min. 9 mm, šírka proporčně</t>
  </si>
  <si>
    <t>* V případě požadavku na barevné varianty předmětu, jsou požadovány tyto barvy, případně barvy jim co nejvíce odpovídající:</t>
  </si>
  <si>
    <t>černá
rubine red
process cyan
zelená (376 C/U)
žlutá (137 C/U)</t>
  </si>
  <si>
    <t>Příloha č. 01 – Specifikace požadavků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</si>
</sst>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20" applyFont="1" applyFill="1" applyBorder="1" applyAlignment="1" applyProtection="1">
      <alignment vertical="center" wrapText="1"/>
      <protection locked="0"/>
    </xf>
    <xf numFmtId="0" fontId="4" fillId="4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wrapText="1"/>
    </xf>
    <xf numFmtId="44" fontId="4" fillId="0" borderId="1" xfId="2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44" fontId="4" fillId="0" borderId="5" xfId="2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4" fontId="2" fillId="2" borderId="1" xfId="2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</xdr:row>
      <xdr:rowOff>180975</xdr:rowOff>
    </xdr:from>
    <xdr:to>
      <xdr:col>10</xdr:col>
      <xdr:colOff>2343150</xdr:colOff>
      <xdr:row>2</xdr:row>
      <xdr:rowOff>1552575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5" y="1304925"/>
          <a:ext cx="2085975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161925</xdr:rowOff>
    </xdr:from>
    <xdr:to>
      <xdr:col>10</xdr:col>
      <xdr:colOff>2162175</xdr:colOff>
      <xdr:row>4</xdr:row>
      <xdr:rowOff>1905000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9300" y="4867275"/>
          <a:ext cx="1743075" cy="1743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561975</xdr:colOff>
      <xdr:row>5</xdr:row>
      <xdr:rowOff>104775</xdr:rowOff>
    </xdr:from>
    <xdr:to>
      <xdr:col>10</xdr:col>
      <xdr:colOff>2085975</xdr:colOff>
      <xdr:row>5</xdr:row>
      <xdr:rowOff>1638300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2175" y="6981825"/>
          <a:ext cx="1524000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476250</xdr:colOff>
      <xdr:row>6</xdr:row>
      <xdr:rowOff>85725</xdr:rowOff>
    </xdr:from>
    <xdr:to>
      <xdr:col>10</xdr:col>
      <xdr:colOff>2143125</xdr:colOff>
      <xdr:row>6</xdr:row>
      <xdr:rowOff>1333500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7316450" y="8953500"/>
          <a:ext cx="16668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533400</xdr:colOff>
      <xdr:row>8</xdr:row>
      <xdr:rowOff>104775</xdr:rowOff>
    </xdr:from>
    <xdr:to>
      <xdr:col>10</xdr:col>
      <xdr:colOff>2057400</xdr:colOff>
      <xdr:row>8</xdr:row>
      <xdr:rowOff>1295400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1830050"/>
          <a:ext cx="152400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533400</xdr:colOff>
      <xdr:row>9</xdr:row>
      <xdr:rowOff>142875</xdr:rowOff>
    </xdr:from>
    <xdr:to>
      <xdr:col>10</xdr:col>
      <xdr:colOff>2057400</xdr:colOff>
      <xdr:row>9</xdr:row>
      <xdr:rowOff>1323975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3296900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542925</xdr:colOff>
      <xdr:row>13</xdr:row>
      <xdr:rowOff>85725</xdr:rowOff>
    </xdr:from>
    <xdr:to>
      <xdr:col>10</xdr:col>
      <xdr:colOff>2057400</xdr:colOff>
      <xdr:row>13</xdr:row>
      <xdr:rowOff>1333500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3125" y="18954750"/>
          <a:ext cx="15144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695325</xdr:colOff>
      <xdr:row>13</xdr:row>
      <xdr:rowOff>152400</xdr:rowOff>
    </xdr:from>
    <xdr:to>
      <xdr:col>10</xdr:col>
      <xdr:colOff>1905000</xdr:colOff>
      <xdr:row>13</xdr:row>
      <xdr:rowOff>1362075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35525" y="19021425"/>
          <a:ext cx="1209675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438150</xdr:colOff>
      <xdr:row>17</xdr:row>
      <xdr:rowOff>238125</xdr:rowOff>
    </xdr:from>
    <xdr:to>
      <xdr:col>10</xdr:col>
      <xdr:colOff>1981200</xdr:colOff>
      <xdr:row>17</xdr:row>
      <xdr:rowOff>1390650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8350" y="24822150"/>
          <a:ext cx="154305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504825</xdr:colOff>
      <xdr:row>19</xdr:row>
      <xdr:rowOff>85725</xdr:rowOff>
    </xdr:from>
    <xdr:to>
      <xdr:col>10</xdr:col>
      <xdr:colOff>2228850</xdr:colOff>
      <xdr:row>19</xdr:row>
      <xdr:rowOff>1809750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45025" y="28575000"/>
          <a:ext cx="1724025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476250</xdr:colOff>
      <xdr:row>7</xdr:row>
      <xdr:rowOff>123825</xdr:rowOff>
    </xdr:from>
    <xdr:to>
      <xdr:col>10</xdr:col>
      <xdr:colOff>2095500</xdr:colOff>
      <xdr:row>7</xdr:row>
      <xdr:rowOff>1285875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6450" y="10420350"/>
          <a:ext cx="161925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590550</xdr:colOff>
      <xdr:row>10</xdr:row>
      <xdr:rowOff>47625</xdr:rowOff>
    </xdr:from>
    <xdr:to>
      <xdr:col>10</xdr:col>
      <xdr:colOff>1943100</xdr:colOff>
      <xdr:row>10</xdr:row>
      <xdr:rowOff>1390650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0" y="14630400"/>
          <a:ext cx="135255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800100</xdr:colOff>
      <xdr:row>14</xdr:row>
      <xdr:rowOff>95250</xdr:rowOff>
    </xdr:from>
    <xdr:to>
      <xdr:col>10</xdr:col>
      <xdr:colOff>1733550</xdr:colOff>
      <xdr:row>14</xdr:row>
      <xdr:rowOff>1343025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0300" y="20393025"/>
          <a:ext cx="93345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257175</xdr:colOff>
      <xdr:row>18</xdr:row>
      <xdr:rowOff>133350</xdr:rowOff>
    </xdr:from>
    <xdr:to>
      <xdr:col>10</xdr:col>
      <xdr:colOff>2171700</xdr:colOff>
      <xdr:row>18</xdr:row>
      <xdr:rowOff>1876425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5" y="26670000"/>
          <a:ext cx="1914525" cy="1743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819150</xdr:colOff>
      <xdr:row>11</xdr:row>
      <xdr:rowOff>133350</xdr:rowOff>
    </xdr:from>
    <xdr:ext cx="857250" cy="1057275"/>
    <xdr:pic>
      <xdr:nvPicPr>
        <xdr:cNvPr id="17" name="Obrázek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9350" y="16144875"/>
          <a:ext cx="857250" cy="10572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zoomScale="70" zoomScaleNormal="70" workbookViewId="0" topLeftCell="A1">
      <selection activeCell="C2" sqref="C1:C1048576"/>
    </sheetView>
  </sheetViews>
  <sheetFormatPr defaultColWidth="9.140625" defaultRowHeight="15"/>
  <cols>
    <col min="1" max="1" width="5.7109375" style="30" customWidth="1"/>
    <col min="2" max="2" width="18.28125" style="1" bestFit="1" customWidth="1"/>
    <col min="3" max="3" width="44.57421875" style="1" customWidth="1"/>
    <col min="4" max="4" width="30.28125" style="1" customWidth="1"/>
    <col min="5" max="6" width="20.140625" style="1" customWidth="1"/>
    <col min="7" max="7" width="29.421875" style="1" customWidth="1"/>
    <col min="8" max="8" width="22.00390625" style="1" customWidth="1"/>
    <col min="9" max="9" width="23.421875" style="1" customWidth="1"/>
    <col min="10" max="11" width="38.57421875" style="1" customWidth="1"/>
    <col min="12" max="12" width="23.00390625" style="1" customWidth="1"/>
    <col min="13" max="13" width="16.140625" style="1" customWidth="1"/>
    <col min="14" max="14" width="22.8515625" style="1" bestFit="1" customWidth="1"/>
    <col min="15" max="15" width="34.00390625" style="1" customWidth="1"/>
    <col min="16" max="16384" width="9.140625" style="1" customWidth="1"/>
  </cols>
  <sheetData>
    <row r="1" spans="1:14" ht="30" customHeight="1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58.7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4" t="s">
        <v>84</v>
      </c>
      <c r="M2" s="5" t="s">
        <v>11</v>
      </c>
      <c r="N2" s="6" t="s">
        <v>12</v>
      </c>
    </row>
    <row r="3" spans="1:14" s="13" customFormat="1" ht="135.95" customHeight="1">
      <c r="A3" s="29">
        <v>1</v>
      </c>
      <c r="B3" s="7" t="s">
        <v>13</v>
      </c>
      <c r="C3" s="8" t="s">
        <v>96</v>
      </c>
      <c r="D3" s="9" t="s">
        <v>14</v>
      </c>
      <c r="E3" s="10">
        <v>2000</v>
      </c>
      <c r="F3" s="10">
        <v>500</v>
      </c>
      <c r="G3" s="11">
        <v>2</v>
      </c>
      <c r="H3" s="11" t="s">
        <v>15</v>
      </c>
      <c r="I3" s="11" t="s">
        <v>16</v>
      </c>
      <c r="J3" s="11" t="s">
        <v>17</v>
      </c>
      <c r="K3" s="11"/>
      <c r="L3" s="11" t="s">
        <v>85</v>
      </c>
      <c r="M3" s="12"/>
      <c r="N3" s="34">
        <f aca="true" t="shared" si="0" ref="N3:N20">M3*E3</f>
        <v>0</v>
      </c>
    </row>
    <row r="4" spans="1:15" s="13" customFormat="1" ht="146.25" customHeight="1">
      <c r="A4" s="29">
        <v>2</v>
      </c>
      <c r="B4" s="14" t="s">
        <v>18</v>
      </c>
      <c r="C4" s="8" t="s">
        <v>86</v>
      </c>
      <c r="D4" s="9" t="s">
        <v>19</v>
      </c>
      <c r="E4" s="10">
        <v>500</v>
      </c>
      <c r="F4" s="10">
        <v>200</v>
      </c>
      <c r="G4" s="11" t="s">
        <v>81</v>
      </c>
      <c r="H4" s="11" t="s">
        <v>20</v>
      </c>
      <c r="I4" s="11" t="s">
        <v>21</v>
      </c>
      <c r="J4" s="11" t="s">
        <v>82</v>
      </c>
      <c r="K4" s="15" t="s">
        <v>22</v>
      </c>
      <c r="L4" s="11" t="s">
        <v>85</v>
      </c>
      <c r="M4" s="16"/>
      <c r="N4" s="34">
        <f t="shared" si="0"/>
        <v>0</v>
      </c>
      <c r="O4" s="17"/>
    </row>
    <row r="5" spans="1:14" s="13" customFormat="1" ht="171" customHeight="1">
      <c r="A5" s="29">
        <v>3</v>
      </c>
      <c r="B5" s="7" t="s">
        <v>23</v>
      </c>
      <c r="C5" s="8" t="s">
        <v>87</v>
      </c>
      <c r="D5" s="9" t="s">
        <v>24</v>
      </c>
      <c r="E5" s="10">
        <v>500</v>
      </c>
      <c r="F5" s="10">
        <v>200</v>
      </c>
      <c r="G5" s="11">
        <v>2</v>
      </c>
      <c r="H5" s="11" t="s">
        <v>83</v>
      </c>
      <c r="I5" s="11" t="s">
        <v>21</v>
      </c>
      <c r="J5" s="11" t="s">
        <v>26</v>
      </c>
      <c r="K5" s="11"/>
      <c r="L5" s="11" t="s">
        <v>85</v>
      </c>
      <c r="M5" s="12"/>
      <c r="N5" s="34">
        <f t="shared" si="0"/>
        <v>0</v>
      </c>
    </row>
    <row r="6" spans="1:14" s="13" customFormat="1" ht="156.75" customHeight="1">
      <c r="A6" s="29">
        <v>4</v>
      </c>
      <c r="B6" s="14" t="s">
        <v>27</v>
      </c>
      <c r="C6" s="8" t="s">
        <v>88</v>
      </c>
      <c r="D6" s="9" t="s">
        <v>28</v>
      </c>
      <c r="E6" s="10">
        <v>2000</v>
      </c>
      <c r="F6" s="10">
        <v>500</v>
      </c>
      <c r="G6" s="11">
        <v>2</v>
      </c>
      <c r="H6" s="11" t="s">
        <v>20</v>
      </c>
      <c r="I6" s="11" t="s">
        <v>16</v>
      </c>
      <c r="J6" s="11" t="s">
        <v>17</v>
      </c>
      <c r="K6" s="11"/>
      <c r="L6" s="11" t="s">
        <v>85</v>
      </c>
      <c r="M6" s="12"/>
      <c r="N6" s="34">
        <f t="shared" si="0"/>
        <v>0</v>
      </c>
    </row>
    <row r="7" spans="1:14" s="13" customFormat="1" ht="112.7" customHeight="1">
      <c r="A7" s="29">
        <v>5</v>
      </c>
      <c r="B7" s="7" t="s">
        <v>29</v>
      </c>
      <c r="C7" s="8" t="s">
        <v>79</v>
      </c>
      <c r="D7" s="9" t="s">
        <v>30</v>
      </c>
      <c r="E7" s="10">
        <v>450</v>
      </c>
      <c r="F7" s="10">
        <v>100</v>
      </c>
      <c r="G7" s="11">
        <v>2</v>
      </c>
      <c r="H7" s="11" t="s">
        <v>15</v>
      </c>
      <c r="I7" s="11" t="s">
        <v>16</v>
      </c>
      <c r="J7" s="11" t="s">
        <v>31</v>
      </c>
      <c r="K7" s="11"/>
      <c r="L7" s="11" t="s">
        <v>85</v>
      </c>
      <c r="M7" s="12"/>
      <c r="N7" s="34">
        <f t="shared" si="0"/>
        <v>0</v>
      </c>
    </row>
    <row r="8" spans="1:14" s="13" customFormat="1" ht="112.7" customHeight="1">
      <c r="A8" s="29">
        <v>6</v>
      </c>
      <c r="B8" s="14" t="s">
        <v>32</v>
      </c>
      <c r="C8" s="8" t="s">
        <v>33</v>
      </c>
      <c r="D8" s="9" t="s">
        <v>34</v>
      </c>
      <c r="E8" s="10">
        <v>400</v>
      </c>
      <c r="F8" s="10">
        <v>100</v>
      </c>
      <c r="G8" s="11">
        <v>2</v>
      </c>
      <c r="H8" s="11" t="s">
        <v>35</v>
      </c>
      <c r="I8" s="11" t="s">
        <v>36</v>
      </c>
      <c r="J8" s="11" t="s">
        <v>97</v>
      </c>
      <c r="K8" s="15"/>
      <c r="L8" s="11" t="s">
        <v>85</v>
      </c>
      <c r="M8" s="12"/>
      <c r="N8" s="34">
        <f t="shared" si="0"/>
        <v>0</v>
      </c>
    </row>
    <row r="9" spans="1:14" s="13" customFormat="1" ht="112.7" customHeight="1">
      <c r="A9" s="29">
        <v>7</v>
      </c>
      <c r="B9" s="14" t="s">
        <v>37</v>
      </c>
      <c r="C9" s="8" t="s">
        <v>89</v>
      </c>
      <c r="D9" s="9" t="s">
        <v>38</v>
      </c>
      <c r="E9" s="10">
        <v>2000</v>
      </c>
      <c r="F9" s="10">
        <v>500</v>
      </c>
      <c r="G9" s="15">
        <v>1</v>
      </c>
      <c r="H9" s="15" t="s">
        <v>39</v>
      </c>
      <c r="I9" s="15" t="s">
        <v>36</v>
      </c>
      <c r="J9" s="15" t="s">
        <v>40</v>
      </c>
      <c r="K9" s="15"/>
      <c r="L9" s="11" t="s">
        <v>85</v>
      </c>
      <c r="M9" s="18"/>
      <c r="N9" s="34">
        <f t="shared" si="0"/>
        <v>0</v>
      </c>
    </row>
    <row r="10" spans="1:14" s="13" customFormat="1" ht="112.7" customHeight="1">
      <c r="A10" s="29">
        <v>8</v>
      </c>
      <c r="B10" s="14" t="s">
        <v>37</v>
      </c>
      <c r="C10" s="8" t="s">
        <v>41</v>
      </c>
      <c r="D10" s="9" t="s">
        <v>38</v>
      </c>
      <c r="E10" s="10">
        <v>500</v>
      </c>
      <c r="F10" s="10">
        <v>100</v>
      </c>
      <c r="G10" s="15">
        <v>1</v>
      </c>
      <c r="H10" s="15" t="s">
        <v>39</v>
      </c>
      <c r="I10" s="15" t="s">
        <v>36</v>
      </c>
      <c r="J10" s="15" t="s">
        <v>40</v>
      </c>
      <c r="K10" s="15"/>
      <c r="L10" s="11" t="s">
        <v>85</v>
      </c>
      <c r="M10" s="18"/>
      <c r="N10" s="34">
        <f t="shared" si="0"/>
        <v>0</v>
      </c>
    </row>
    <row r="11" spans="1:14" s="13" customFormat="1" ht="112.7" customHeight="1">
      <c r="A11" s="29">
        <v>9</v>
      </c>
      <c r="B11" s="14" t="s">
        <v>42</v>
      </c>
      <c r="C11" s="8" t="s">
        <v>90</v>
      </c>
      <c r="D11" s="9" t="s">
        <v>43</v>
      </c>
      <c r="E11" s="10">
        <v>500</v>
      </c>
      <c r="F11" s="10">
        <v>100</v>
      </c>
      <c r="G11" s="15">
        <v>20</v>
      </c>
      <c r="H11" s="15" t="s">
        <v>20</v>
      </c>
      <c r="I11" s="15" t="s">
        <v>36</v>
      </c>
      <c r="J11" s="15" t="s">
        <v>98</v>
      </c>
      <c r="K11" s="15"/>
      <c r="L11" s="11" t="s">
        <v>85</v>
      </c>
      <c r="M11" s="18"/>
      <c r="N11" s="34">
        <f t="shared" si="0"/>
        <v>0</v>
      </c>
    </row>
    <row r="12" spans="1:14" s="13" customFormat="1" ht="112.7" customHeight="1">
      <c r="A12" s="29">
        <v>10</v>
      </c>
      <c r="B12" s="14" t="s">
        <v>44</v>
      </c>
      <c r="C12" s="8" t="s">
        <v>45</v>
      </c>
      <c r="D12" s="9" t="s">
        <v>43</v>
      </c>
      <c r="E12" s="10">
        <v>500</v>
      </c>
      <c r="F12" s="10">
        <v>100</v>
      </c>
      <c r="G12" s="15">
        <v>20</v>
      </c>
      <c r="H12" s="15" t="s">
        <v>46</v>
      </c>
      <c r="I12" s="15" t="s">
        <v>36</v>
      </c>
      <c r="J12" s="15" t="s">
        <v>47</v>
      </c>
      <c r="K12" s="15"/>
      <c r="L12" s="11" t="s">
        <v>85</v>
      </c>
      <c r="M12" s="18"/>
      <c r="N12" s="34">
        <f t="shared" si="0"/>
        <v>0</v>
      </c>
    </row>
    <row r="13" spans="1:14" s="13" customFormat="1" ht="112.7" customHeight="1">
      <c r="A13" s="29">
        <v>11</v>
      </c>
      <c r="B13" s="14" t="s">
        <v>48</v>
      </c>
      <c r="C13" s="8" t="s">
        <v>80</v>
      </c>
      <c r="D13" s="9" t="s">
        <v>49</v>
      </c>
      <c r="E13" s="10">
        <v>3000</v>
      </c>
      <c r="F13" s="10">
        <v>500</v>
      </c>
      <c r="G13" s="15">
        <v>2</v>
      </c>
      <c r="H13" s="15" t="s">
        <v>20</v>
      </c>
      <c r="I13" s="11" t="s">
        <v>16</v>
      </c>
      <c r="J13" s="15" t="s">
        <v>50</v>
      </c>
      <c r="K13" s="15"/>
      <c r="L13" s="11" t="s">
        <v>85</v>
      </c>
      <c r="M13" s="18"/>
      <c r="N13" s="34">
        <f t="shared" si="0"/>
        <v>0</v>
      </c>
    </row>
    <row r="14" spans="1:14" s="13" customFormat="1" ht="112.7" customHeight="1">
      <c r="A14" s="29">
        <v>12</v>
      </c>
      <c r="B14" s="14" t="s">
        <v>51</v>
      </c>
      <c r="C14" s="8" t="s">
        <v>91</v>
      </c>
      <c r="D14" s="9" t="s">
        <v>52</v>
      </c>
      <c r="E14" s="10">
        <v>450</v>
      </c>
      <c r="F14" s="10">
        <v>100</v>
      </c>
      <c r="G14" s="15">
        <v>3</v>
      </c>
      <c r="H14" s="15" t="s">
        <v>53</v>
      </c>
      <c r="I14" s="15" t="s">
        <v>54</v>
      </c>
      <c r="J14" s="15" t="s">
        <v>55</v>
      </c>
      <c r="K14" s="15"/>
      <c r="L14" s="11" t="s">
        <v>85</v>
      </c>
      <c r="M14" s="18"/>
      <c r="N14" s="34">
        <f t="shared" si="0"/>
        <v>0</v>
      </c>
    </row>
    <row r="15" spans="1:14" s="13" customFormat="1" ht="112.7" customHeight="1">
      <c r="A15" s="29">
        <v>13</v>
      </c>
      <c r="B15" s="14" t="s">
        <v>99</v>
      </c>
      <c r="C15" s="8" t="s">
        <v>56</v>
      </c>
      <c r="D15" s="9" t="s">
        <v>57</v>
      </c>
      <c r="E15" s="10">
        <v>800</v>
      </c>
      <c r="F15" s="10">
        <v>100</v>
      </c>
      <c r="G15" s="15" t="s">
        <v>58</v>
      </c>
      <c r="H15" s="15" t="s">
        <v>59</v>
      </c>
      <c r="I15" s="15" t="s">
        <v>21</v>
      </c>
      <c r="J15" s="15" t="s">
        <v>100</v>
      </c>
      <c r="K15" s="15"/>
      <c r="L15" s="11" t="s">
        <v>85</v>
      </c>
      <c r="M15" s="18"/>
      <c r="N15" s="34">
        <f t="shared" si="0"/>
        <v>0</v>
      </c>
    </row>
    <row r="16" spans="1:14" s="13" customFormat="1" ht="112.7" customHeight="1">
      <c r="A16" s="29">
        <v>14</v>
      </c>
      <c r="B16" s="14" t="s">
        <v>60</v>
      </c>
      <c r="C16" s="8" t="s">
        <v>92</v>
      </c>
      <c r="D16" s="9" t="s">
        <v>61</v>
      </c>
      <c r="E16" s="10">
        <v>500</v>
      </c>
      <c r="F16" s="10">
        <v>100</v>
      </c>
      <c r="G16" s="15">
        <v>2</v>
      </c>
      <c r="H16" s="15" t="s">
        <v>62</v>
      </c>
      <c r="I16" s="15" t="s">
        <v>36</v>
      </c>
      <c r="J16" s="15" t="s">
        <v>63</v>
      </c>
      <c r="K16" s="15" t="s">
        <v>22</v>
      </c>
      <c r="L16" s="11" t="s">
        <v>85</v>
      </c>
      <c r="M16" s="18"/>
      <c r="N16" s="34">
        <f t="shared" si="0"/>
        <v>0</v>
      </c>
    </row>
    <row r="17" spans="1:14" s="13" customFormat="1" ht="112.7" customHeight="1">
      <c r="A17" s="29">
        <v>15</v>
      </c>
      <c r="B17" s="14" t="s">
        <v>64</v>
      </c>
      <c r="C17" s="8" t="s">
        <v>93</v>
      </c>
      <c r="D17" s="9" t="s">
        <v>61</v>
      </c>
      <c r="E17" s="10">
        <v>500</v>
      </c>
      <c r="F17" s="10">
        <v>100</v>
      </c>
      <c r="G17" s="15">
        <v>2</v>
      </c>
      <c r="H17" s="15" t="s">
        <v>65</v>
      </c>
      <c r="I17" s="15" t="s">
        <v>36</v>
      </c>
      <c r="J17" s="15" t="s">
        <v>66</v>
      </c>
      <c r="K17" s="15" t="s">
        <v>22</v>
      </c>
      <c r="L17" s="11" t="s">
        <v>85</v>
      </c>
      <c r="M17" s="18"/>
      <c r="N17" s="34">
        <f t="shared" si="0"/>
        <v>0</v>
      </c>
    </row>
    <row r="18" spans="1:14" s="13" customFormat="1" ht="153.95" customHeight="1">
      <c r="A18" s="29">
        <v>16</v>
      </c>
      <c r="B18" s="14" t="s">
        <v>67</v>
      </c>
      <c r="C18" s="19" t="s">
        <v>68</v>
      </c>
      <c r="D18" s="9" t="s">
        <v>69</v>
      </c>
      <c r="E18" s="10">
        <v>500</v>
      </c>
      <c r="F18" s="10">
        <v>100</v>
      </c>
      <c r="G18" s="15">
        <v>1</v>
      </c>
      <c r="H18" s="15" t="s">
        <v>25</v>
      </c>
      <c r="I18" s="15" t="s">
        <v>16</v>
      </c>
      <c r="J18" s="15" t="s">
        <v>70</v>
      </c>
      <c r="K18" s="15"/>
      <c r="L18" s="11" t="s">
        <v>85</v>
      </c>
      <c r="M18" s="18"/>
      <c r="N18" s="34">
        <f t="shared" si="0"/>
        <v>0</v>
      </c>
    </row>
    <row r="19" spans="1:14" s="13" customFormat="1" ht="153.95" customHeight="1">
      <c r="A19" s="29">
        <v>17</v>
      </c>
      <c r="B19" s="14" t="s">
        <v>71</v>
      </c>
      <c r="C19" s="20" t="s">
        <v>94</v>
      </c>
      <c r="D19" s="21" t="s">
        <v>69</v>
      </c>
      <c r="E19" s="22">
        <v>400</v>
      </c>
      <c r="F19" s="22">
        <v>100</v>
      </c>
      <c r="G19" s="23">
        <v>1</v>
      </c>
      <c r="H19" s="23" t="s">
        <v>65</v>
      </c>
      <c r="I19" s="23" t="s">
        <v>16</v>
      </c>
      <c r="J19" s="23" t="s">
        <v>72</v>
      </c>
      <c r="K19" s="23"/>
      <c r="L19" s="11" t="s">
        <v>85</v>
      </c>
      <c r="M19" s="24"/>
      <c r="N19" s="34">
        <f t="shared" si="0"/>
        <v>0</v>
      </c>
    </row>
    <row r="20" spans="1:14" ht="145.5" customHeight="1">
      <c r="A20" s="29">
        <v>18</v>
      </c>
      <c r="B20" s="14" t="s">
        <v>73</v>
      </c>
      <c r="C20" s="25" t="s">
        <v>95</v>
      </c>
      <c r="D20" s="9" t="s">
        <v>74</v>
      </c>
      <c r="E20" s="10">
        <v>300</v>
      </c>
      <c r="F20" s="10">
        <v>50</v>
      </c>
      <c r="G20" s="15">
        <v>2</v>
      </c>
      <c r="H20" s="15" t="s">
        <v>75</v>
      </c>
      <c r="I20" s="15" t="s">
        <v>76</v>
      </c>
      <c r="J20" s="15" t="s">
        <v>77</v>
      </c>
      <c r="K20" s="15"/>
      <c r="L20" s="11" t="s">
        <v>85</v>
      </c>
      <c r="M20" s="18"/>
      <c r="N20" s="34">
        <f t="shared" si="0"/>
        <v>0</v>
      </c>
    </row>
    <row r="21" spans="10:14" ht="15.75" customHeight="1">
      <c r="J21" s="36" t="s">
        <v>78</v>
      </c>
      <c r="K21" s="37"/>
      <c r="L21" s="38"/>
      <c r="M21" s="41">
        <f>SUM(N3:N20)</f>
        <v>0</v>
      </c>
      <c r="N21" s="42"/>
    </row>
    <row r="22" spans="2:14" ht="13.5" customHeight="1" thickBot="1">
      <c r="B22" s="26"/>
      <c r="C22" s="26"/>
      <c r="D22" s="26"/>
      <c r="E22" s="26"/>
      <c r="F22" s="26"/>
      <c r="J22" s="39"/>
      <c r="K22" s="40"/>
      <c r="L22" s="33"/>
      <c r="M22" s="43"/>
      <c r="N22" s="44"/>
    </row>
    <row r="23" spans="2:5" ht="85.5" customHeight="1">
      <c r="B23" s="35" t="s">
        <v>101</v>
      </c>
      <c r="C23" s="35"/>
      <c r="D23" s="35" t="s">
        <v>102</v>
      </c>
      <c r="E23" s="35"/>
    </row>
    <row r="24" spans="8:9" ht="15">
      <c r="H24" s="27"/>
      <c r="I24" s="27"/>
    </row>
    <row r="37" spans="8:9" ht="15">
      <c r="H37" s="27"/>
      <c r="I37" s="27"/>
    </row>
    <row r="38" spans="8:9" ht="15">
      <c r="H38" s="27"/>
      <c r="I38" s="27"/>
    </row>
    <row r="39" spans="8:9" ht="15">
      <c r="H39" s="27"/>
      <c r="I39" s="27"/>
    </row>
    <row r="40" spans="8:9" ht="15">
      <c r="H40" s="27"/>
      <c r="I40" s="27"/>
    </row>
    <row r="41" spans="8:9" ht="15">
      <c r="H41" s="27"/>
      <c r="I41" s="27"/>
    </row>
    <row r="42" spans="8:9" ht="15">
      <c r="H42" s="27"/>
      <c r="I42" s="27"/>
    </row>
    <row r="43" spans="8:9" ht="15">
      <c r="H43" s="27"/>
      <c r="I43" s="27"/>
    </row>
    <row r="44" spans="8:9" ht="15">
      <c r="H44" s="27"/>
      <c r="I44" s="27"/>
    </row>
    <row r="45" spans="3:9" ht="15">
      <c r="C45" s="28"/>
      <c r="D45" s="28"/>
      <c r="E45" s="28"/>
      <c r="F45" s="28"/>
      <c r="H45" s="27"/>
      <c r="I45" s="27"/>
    </row>
    <row r="46" spans="8:14" ht="15">
      <c r="H46" s="27"/>
      <c r="I46" s="27"/>
      <c r="N46" s="28"/>
    </row>
    <row r="47" spans="8:9" ht="15">
      <c r="H47" s="27"/>
      <c r="I47" s="27"/>
    </row>
    <row r="48" spans="8:9" ht="15">
      <c r="H48" s="27"/>
      <c r="I48" s="27"/>
    </row>
    <row r="49" spans="8:9" ht="15">
      <c r="H49" s="27"/>
      <c r="I49" s="27"/>
    </row>
    <row r="50" spans="8:9" ht="15">
      <c r="H50" s="27"/>
      <c r="I50" s="27"/>
    </row>
    <row r="51" spans="8:9" ht="15">
      <c r="H51" s="27"/>
      <c r="I51" s="27"/>
    </row>
    <row r="52" spans="8:9" ht="15">
      <c r="H52" s="27"/>
      <c r="I52" s="27"/>
    </row>
    <row r="53" spans="8:9" ht="15">
      <c r="H53" s="27"/>
      <c r="I53" s="27"/>
    </row>
    <row r="54" spans="8:9" ht="15">
      <c r="H54" s="27"/>
      <c r="I54" s="27"/>
    </row>
    <row r="55" spans="8:9" ht="15">
      <c r="H55" s="27"/>
      <c r="I55" s="27"/>
    </row>
    <row r="56" spans="8:9" ht="15">
      <c r="H56" s="27"/>
      <c r="I56" s="27"/>
    </row>
    <row r="62" spans="3:6" ht="15">
      <c r="C62" s="28"/>
      <c r="D62" s="28"/>
      <c r="E62" s="28"/>
      <c r="F62" s="28"/>
    </row>
    <row r="78" spans="3:6" ht="15">
      <c r="C78" s="28"/>
      <c r="D78" s="28"/>
      <c r="E78" s="28"/>
      <c r="F78" s="28"/>
    </row>
    <row r="94" spans="3:6" ht="15">
      <c r="C94" s="28"/>
      <c r="D94" s="28"/>
      <c r="E94" s="28"/>
      <c r="F94" s="28"/>
    </row>
  </sheetData>
  <mergeCells count="5">
    <mergeCell ref="A1:N1"/>
    <mergeCell ref="B23:C23"/>
    <mergeCell ref="D23:E23"/>
    <mergeCell ref="J21:L22"/>
    <mergeCell ref="M21:N22"/>
  </mergeCells>
  <printOptions/>
  <pageMargins left="0.7" right="0.7" top="0.75" bottom="0.75" header="0.3" footer="0.3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2022-04-08T07:10:12Z</dcterms:modified>
  <cp:category/>
  <cp:version/>
  <cp:contentType/>
  <cp:contentStatus/>
</cp:coreProperties>
</file>