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65431" yWindow="65431" windowWidth="23250" windowHeight="12570" activeTab="0"/>
  </bookViews>
  <sheets>
    <sheet name="DNS přístroje" sheetId="1" r:id="rId1"/>
  </sheets>
  <definedNames/>
  <calcPr calcId="162913"/>
</workbook>
</file>

<file path=xl/sharedStrings.xml><?xml version="1.0" encoding="utf-8"?>
<sst xmlns="http://schemas.openxmlformats.org/spreadsheetml/2006/main" count="75" uniqueCount="38">
  <si>
    <t>Kód</t>
  </si>
  <si>
    <t>Položka</t>
  </si>
  <si>
    <t>Minimální požadované specifikace</t>
  </si>
  <si>
    <t>Počet ks</t>
  </si>
  <si>
    <t>Výrobce a typ</t>
  </si>
  <si>
    <t>Specifikace zboží</t>
  </si>
  <si>
    <t>Cena za 1 jednotku bez DPH</t>
  </si>
  <si>
    <t>Celková cena za položku bez DPH</t>
  </si>
  <si>
    <t>Zakázka</t>
  </si>
  <si>
    <t>Pracoviště</t>
  </si>
  <si>
    <t>Maximální celková cena položky bez DPH</t>
  </si>
  <si>
    <t>Předpokládaná hodnota veřejné zakázky bez DPH</t>
  </si>
  <si>
    <t>Celková nabídková cena za veřejnou zakázku bez DPH</t>
  </si>
  <si>
    <t>název cpv</t>
  </si>
  <si>
    <t>CPV kód</t>
  </si>
  <si>
    <t>Žadatel o položku</t>
  </si>
  <si>
    <t>Příkazce operace</t>
  </si>
  <si>
    <t>Místo doručení; kontakní osoba</t>
  </si>
  <si>
    <t>Umístění  majetku - číslo místnosti</t>
  </si>
  <si>
    <t>Alena Myslivcová Fučíková</t>
  </si>
  <si>
    <t>4900</t>
  </si>
  <si>
    <t>budova S; dr. Alena Myslivcová Fučíková; tel. (+420) 49 333 2740; mob.: 604 479 150; alena.fucikova@uhk.cz</t>
  </si>
  <si>
    <t>73070</t>
  </si>
  <si>
    <t>Automatická pipeta odpružená, 12ti kanálová</t>
  </si>
  <si>
    <t>33141000-0</t>
  </si>
  <si>
    <t>Laboratorní pipety a příslušenství</t>
  </si>
  <si>
    <t>Automatická pipeta odpružená</t>
  </si>
  <si>
    <t>Jednokanálová pipeta s nastavitelným objemem 0,5 - 10 ul, velmi lehké ovládání odhazovače špiček samostatným prvkem, celé autoklávovatelné bez nutnosti demontáže, UV rezistentní.  Bez vnějších kovových částí, snadno rozebíratelné pro údržbu bez nutnosti použití jiných nástrojů. Celoodpružený konus, ne jen špička pipety, možnost zablokování odpružení. Nastavení objemu nízkým počtem otáček, lehký chod, nižší hmotnost a ergonomický tvar. Včetně sady pro údržbu a autoklávovatelné krabičky s kompatibilními špičkami. Dodavatel musí být schopen zajistit kalibraci a pozáruční servis.</t>
  </si>
  <si>
    <t>Petr Bogusch</t>
  </si>
  <si>
    <t>Jednokanálová pipeta s nastavitelným objemem 20 - 200 ul, velmi lehké ovládání odhazovače špiček samostatným prvkem, celé autoklávovatelné bez nutnosti demontáže, UV rezistentní.  Bez vnějších kovových částí, snadno rozebíratelné pro údržbu bez nutnosti použití jiných nástrojů. Celoodpružený konus, ne jen špička pipety, možnost zablokování odpružení. Nastavení objemu nízkým počtem otáček, lehký chod, nižší hmotnost a ergonomický tvar. Včetně sady pro údržbu a autoklávovatelné krabičky s kompatibilními špičkami. Dodavatel musí být schopen zajistit kalibraci a pozáruční servis.</t>
  </si>
  <si>
    <t>Jednokanálová pipeta s nastavitelným objemem 100 - 1000 ul, velmi lehké ovládání odhazovače špiček samostatným prvkem, celé autoklávovatelné bez nutnosti demontáže, UV rezistentní.  Bez vnějších kovových částí, snadno rozebíratelné pro údržbu bez nutnosti použití jiných nástrojů. Celoodpružený konus, ne jen špička pipety, možnost zablokování odpružení. Nastavení objemu nízkým počtem otáček, lehký chod, nižší hmotnost a ergonomický tvar. Včetně sady pro údržbu a autoklávovatelné krabičky s kompatibilními špičkami. Dodavatel musí být schopen zajistit kalibraci a pozáruční servis.</t>
  </si>
  <si>
    <t>Závěs na pipety</t>
  </si>
  <si>
    <t>Samolepící závěs na zeď na jednu pipetu s adhezivní páskou. Samolepící závěs musí být kompatibilní s odpruženými pipetami uvedenými výše.</t>
  </si>
  <si>
    <t>5613</t>
  </si>
  <si>
    <t>Karolína Bjelková</t>
  </si>
  <si>
    <t>1903</t>
  </si>
  <si>
    <t xml:space="preserve">DNS na dodávky laboratorních přístrojů -XXXI-2020 </t>
  </si>
  <si>
    <r>
      <t>12-ti kanálová pipeta s nastavitelným objemem</t>
    </r>
    <r>
      <rPr>
        <sz val="10"/>
        <color rgb="FFFF0000"/>
        <rFont val="Verdana"/>
        <family val="2"/>
      </rPr>
      <t xml:space="preserve"> 30 - 300 ul</t>
    </r>
    <r>
      <rPr>
        <sz val="10"/>
        <rFont val="Verdana"/>
        <family val="2"/>
      </rPr>
      <t>, velmi lehké ovládání odhazovače špiček samostatným prvkem, celé autoklávovatelné bez nutnosti demontáže, UV rezistentní.  Bez vnějších kovových částí, snadno rozebíratelné pro údržbu bez nutnosti použití jiných nástrojů. Celoodpružený konus, ne jen špičky pipety, možnost zablokování odpružení. Nastavení objemu nízkým počtem otáček, lehký chod, nižší hmotnost a ergonomický tvar. Včetně sady pro údržbu a autoklávovatelné krabičky s kompatibilními špičkami. Dodavatel musí být schopen zajistit kalibraci a pozáruční servis.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</si>
</sst>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0.00\ &quot;Kč&quot;"/>
  </numFmts>
  <fonts count="20">
    <font>
      <sz val="11"/>
      <color theme="1"/>
      <name val="Calibri"/>
      <family val="2"/>
      <scheme val="minor"/>
    </font>
    <font>
      <sz val="10"/>
      <name val="Arial"/>
      <family val="2"/>
    </font>
    <font>
      <sz val="10"/>
      <color rgb="FF000000"/>
      <name val="Arial"/>
      <family val="2"/>
    </font>
    <font>
      <sz val="11"/>
      <color rgb="FF000000"/>
      <name val="Calibri"/>
      <family val="2"/>
    </font>
    <font>
      <sz val="10"/>
      <name val="Arial CE"/>
      <family val="2"/>
    </font>
    <font>
      <b/>
      <sz val="12"/>
      <color indexed="8"/>
      <name val="Verdana"/>
      <family val="2"/>
    </font>
    <font>
      <b/>
      <sz val="12"/>
      <color rgb="FF000000"/>
      <name val="Verdana"/>
      <family val="2"/>
    </font>
    <font>
      <sz val="7"/>
      <color indexed="8"/>
      <name val="Tahoma"/>
      <family val="2"/>
    </font>
    <font>
      <sz val="10"/>
      <name val="Verdana"/>
      <family val="2"/>
    </font>
    <font>
      <sz val="10"/>
      <color rgb="FF000000"/>
      <name val="Verdana"/>
      <family val="2"/>
    </font>
    <font>
      <b/>
      <sz val="10"/>
      <color theme="1"/>
      <name val="Verdana"/>
      <family val="2"/>
    </font>
    <font>
      <sz val="10"/>
      <color theme="1"/>
      <name val="Verdana"/>
      <family val="2"/>
    </font>
    <font>
      <sz val="9"/>
      <color theme="1"/>
      <name val="Verdana"/>
      <family val="2"/>
    </font>
    <font>
      <sz val="9"/>
      <name val="Verdana"/>
      <family val="2"/>
    </font>
    <font>
      <b/>
      <sz val="14"/>
      <color theme="1"/>
      <name val="Verdana"/>
      <family val="2"/>
    </font>
    <font>
      <b/>
      <sz val="10"/>
      <name val="Verdana"/>
      <family val="2"/>
    </font>
    <font>
      <sz val="11"/>
      <color indexed="8"/>
      <name val="Calibri"/>
      <family val="2"/>
    </font>
    <font>
      <b/>
      <sz val="12"/>
      <color theme="1"/>
      <name val="Verdana"/>
      <family val="2"/>
    </font>
    <font>
      <sz val="11"/>
      <color theme="1"/>
      <name val="Verdana"/>
      <family val="2"/>
    </font>
    <font>
      <sz val="10"/>
      <color rgb="FFFF0000"/>
      <name val="Verdana"/>
      <family val="2"/>
    </font>
  </fonts>
  <fills count="7">
    <fill>
      <patternFill/>
    </fill>
    <fill>
      <patternFill patternType="gray125"/>
    </fill>
    <fill>
      <patternFill patternType="solid">
        <fgColor indexed="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FF00"/>
        <bgColor indexed="64"/>
      </patternFill>
    </fill>
  </fills>
  <borders count="16">
    <border>
      <left/>
      <right/>
      <top/>
      <bottom/>
      <diagonal/>
    </border>
    <border>
      <left style="thin"/>
      <right style="thin"/>
      <top style="thin"/>
      <bottom style="thin"/>
    </border>
    <border>
      <left style="medium"/>
      <right style="thin"/>
      <top style="thin"/>
      <bottom style="thin"/>
    </border>
    <border>
      <left style="thin"/>
      <right style="thin"/>
      <top style="thin"/>
      <bottom style="medium"/>
    </border>
    <border>
      <left style="thin"/>
      <right style="medium"/>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medium"/>
      <top/>
      <bottom style="thin"/>
    </border>
    <border>
      <left style="medium"/>
      <right style="thin"/>
      <top/>
      <bottom style="thin"/>
    </border>
    <border>
      <left style="thin"/>
      <right style="thin"/>
      <top/>
      <bottom style="thin"/>
    </border>
    <border>
      <left style="medium"/>
      <right/>
      <top/>
      <bottom/>
    </border>
    <border>
      <left style="medium"/>
      <right/>
      <top/>
      <bottom style="medium"/>
    </border>
    <border>
      <left/>
      <right/>
      <top/>
      <bottom style="medium"/>
    </border>
  </borders>
  <cellStyleXfs count="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2" fillId="0" borderId="0">
      <alignment/>
      <protection/>
    </xf>
    <xf numFmtId="0" fontId="1" fillId="0" borderId="0">
      <alignment/>
      <protection/>
    </xf>
    <xf numFmtId="0" fontId="4" fillId="0" borderId="0">
      <alignment/>
      <protection/>
    </xf>
    <xf numFmtId="0" fontId="2" fillId="0" borderId="0">
      <alignment/>
      <protection/>
    </xf>
    <xf numFmtId="0" fontId="3" fillId="0" borderId="0">
      <alignment/>
      <protection/>
    </xf>
    <xf numFmtId="0" fontId="5" fillId="0" borderId="0">
      <alignment/>
      <protection/>
    </xf>
    <xf numFmtId="0" fontId="1" fillId="0" borderId="0">
      <alignment/>
      <protection/>
    </xf>
    <xf numFmtId="0" fontId="6" fillId="0" borderId="0">
      <alignment/>
      <protection/>
    </xf>
    <xf numFmtId="9" fontId="0" fillId="0" borderId="0" applyFont="0" applyFill="0" applyBorder="0" applyAlignment="0" applyProtection="0"/>
    <xf numFmtId="0" fontId="7" fillId="2" borderId="0">
      <alignment horizontal="right" vertical="center"/>
      <protection/>
    </xf>
    <xf numFmtId="0" fontId="7" fillId="2" borderId="0">
      <alignment horizontal="center" vertical="center"/>
      <protection/>
    </xf>
    <xf numFmtId="0" fontId="7" fillId="2" borderId="0">
      <alignment horizontal="left" vertical="center"/>
      <protection/>
    </xf>
    <xf numFmtId="0" fontId="2" fillId="0" borderId="0">
      <alignment/>
      <protection/>
    </xf>
    <xf numFmtId="0" fontId="2" fillId="0" borderId="0">
      <alignment/>
      <protection/>
    </xf>
    <xf numFmtId="44" fontId="16" fillId="0" borderId="0" applyFont="0" applyFill="0" applyBorder="0" applyAlignment="0" applyProtection="0"/>
    <xf numFmtId="44" fontId="0" fillId="0" borderId="0" applyFont="0" applyFill="0" applyBorder="0" applyAlignment="0" applyProtection="0"/>
    <xf numFmtId="0" fontId="18" fillId="0" borderId="0">
      <alignment/>
      <protection/>
    </xf>
  </cellStyleXfs>
  <cellXfs count="71">
    <xf numFmtId="0" fontId="0" fillId="0" borderId="0" xfId="0"/>
    <xf numFmtId="0" fontId="11" fillId="0" borderId="0" xfId="0" applyFont="1" applyAlignment="1">
      <alignment horizontal="center" vertical="center"/>
    </xf>
    <xf numFmtId="0" fontId="11" fillId="0" borderId="0" xfId="0" applyFont="1"/>
    <xf numFmtId="0" fontId="8" fillId="0" borderId="0" xfId="0" applyFont="1" applyAlignment="1" applyProtection="1">
      <alignment/>
      <protection locked="0"/>
    </xf>
    <xf numFmtId="0" fontId="11" fillId="0" borderId="0" xfId="0" applyFont="1" applyAlignment="1">
      <alignment wrapText="1"/>
    </xf>
    <xf numFmtId="0" fontId="11" fillId="0" borderId="0" xfId="0" applyFont="1" applyProtection="1">
      <protection locked="0"/>
    </xf>
    <xf numFmtId="0" fontId="11" fillId="0" borderId="0" xfId="0" applyFont="1" applyAlignment="1">
      <alignment vertical="center"/>
    </xf>
    <xf numFmtId="0" fontId="11" fillId="0" borderId="1" xfId="0" applyFont="1" applyBorder="1" applyAlignment="1">
      <alignment vertical="center" wrapText="1"/>
    </xf>
    <xf numFmtId="44" fontId="11" fillId="0" borderId="1" xfId="20" applyFont="1" applyBorder="1" applyAlignment="1">
      <alignment vertical="center" wrapText="1"/>
    </xf>
    <xf numFmtId="0" fontId="11" fillId="0" borderId="0" xfId="0" applyFont="1" applyBorder="1"/>
    <xf numFmtId="0" fontId="11" fillId="0" borderId="0" xfId="0" applyFont="1" applyBorder="1" applyAlignment="1">
      <alignment wrapText="1"/>
    </xf>
    <xf numFmtId="0" fontId="8" fillId="0" borderId="0" xfId="0" applyFont="1" applyBorder="1" applyAlignment="1" applyProtection="1">
      <alignment/>
      <protection locked="0"/>
    </xf>
    <xf numFmtId="0" fontId="11" fillId="0" borderId="0" xfId="0" applyFont="1" applyFill="1" applyBorder="1" applyAlignment="1">
      <alignment horizontal="center"/>
    </xf>
    <xf numFmtId="0" fontId="11" fillId="0" borderId="0" xfId="0" applyFont="1" applyFill="1" applyBorder="1"/>
    <xf numFmtId="0" fontId="9" fillId="0" borderId="0" xfId="21" applyFont="1" applyFill="1" applyBorder="1" applyAlignment="1">
      <alignment horizontal="center" vertical="center" wrapText="1"/>
      <protection/>
    </xf>
    <xf numFmtId="44" fontId="11" fillId="0" borderId="0" xfId="20" applyFont="1" applyFill="1" applyBorder="1"/>
    <xf numFmtId="0" fontId="11" fillId="0" borderId="0" xfId="0" applyFont="1" applyBorder="1" applyAlignment="1">
      <alignment horizontal="center"/>
    </xf>
    <xf numFmtId="0" fontId="11" fillId="0" borderId="0" xfId="0" applyFont="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Fill="1" applyBorder="1" applyAlignment="1">
      <alignment horizontal="center" vertical="center"/>
    </xf>
    <xf numFmtId="0" fontId="9" fillId="0" borderId="1" xfId="0" applyFont="1" applyBorder="1" applyAlignment="1">
      <alignment horizontal="center" vertical="center"/>
    </xf>
    <xf numFmtId="44" fontId="10" fillId="0" borderId="1" xfId="20" applyFont="1" applyFill="1" applyBorder="1" applyAlignment="1">
      <alignment vertical="center" wrapText="1"/>
    </xf>
    <xf numFmtId="0" fontId="9" fillId="3" borderId="1" xfId="21" applyFont="1" applyFill="1" applyBorder="1" applyAlignment="1">
      <alignment horizontal="center" vertical="center" wrapText="1"/>
      <protection/>
    </xf>
    <xf numFmtId="49" fontId="11" fillId="3" borderId="1" xfId="0" applyNumberFormat="1" applyFont="1" applyFill="1" applyBorder="1" applyAlignment="1">
      <alignment horizontal="center" vertical="center" wrapText="1"/>
    </xf>
    <xf numFmtId="49" fontId="8" fillId="3" borderId="3" xfId="37" applyNumberFormat="1" applyFont="1" applyFill="1" applyBorder="1" applyAlignment="1">
      <alignment horizontal="center" vertical="center" wrapText="1"/>
      <protection/>
    </xf>
    <xf numFmtId="44" fontId="8" fillId="3" borderId="1" xfId="20" applyFont="1" applyFill="1" applyBorder="1" applyAlignment="1">
      <alignment horizontal="center" vertical="center" wrapText="1"/>
    </xf>
    <xf numFmtId="0" fontId="8" fillId="0" borderId="1" xfId="0" applyFont="1" applyFill="1" applyBorder="1" applyAlignment="1">
      <alignment horizontal="left" vertical="center" wrapText="1"/>
    </xf>
    <xf numFmtId="0" fontId="10" fillId="4" borderId="2" xfId="0" applyFont="1" applyFill="1" applyBorder="1" applyAlignment="1">
      <alignment horizontal="center" vertical="center"/>
    </xf>
    <xf numFmtId="0" fontId="10" fillId="4" borderId="1" xfId="0" applyFont="1" applyFill="1" applyBorder="1" applyAlignment="1">
      <alignment horizontal="center" vertical="center" wrapText="1"/>
    </xf>
    <xf numFmtId="0" fontId="15" fillId="4" borderId="1" xfId="0" applyFont="1" applyFill="1" applyBorder="1" applyAlignment="1" applyProtection="1">
      <alignment horizontal="center" vertical="center"/>
      <protection locked="0"/>
    </xf>
    <xf numFmtId="0" fontId="15"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4" xfId="0" applyFont="1" applyFill="1" applyBorder="1" applyAlignment="1">
      <alignment horizontal="center" vertical="center" wrapText="1"/>
    </xf>
    <xf numFmtId="0" fontId="8" fillId="0" borderId="1" xfId="0" applyFont="1" applyFill="1" applyBorder="1" applyAlignment="1" applyProtection="1">
      <alignment horizontal="left" vertical="center" wrapText="1"/>
      <protection locked="0"/>
    </xf>
    <xf numFmtId="0" fontId="11" fillId="3" borderId="1" xfId="0" applyFont="1" applyFill="1" applyBorder="1" applyAlignment="1">
      <alignment horizontal="center" vertical="center" wrapText="1"/>
    </xf>
    <xf numFmtId="49" fontId="8" fillId="3" borderId="1" xfId="37" applyNumberFormat="1" applyFont="1" applyFill="1" applyBorder="1" applyAlignment="1">
      <alignment horizontal="center" vertical="center" wrapText="1"/>
      <protection/>
    </xf>
    <xf numFmtId="0" fontId="11" fillId="0" borderId="5" xfId="0" applyFont="1" applyFill="1" applyBorder="1" applyAlignment="1">
      <alignment horizontal="center" vertical="center"/>
    </xf>
    <xf numFmtId="0" fontId="11" fillId="0" borderId="3" xfId="0" applyFont="1" applyFill="1" applyBorder="1" applyAlignment="1">
      <alignment horizontal="center" vertical="center" wrapText="1"/>
    </xf>
    <xf numFmtId="0" fontId="9" fillId="0" borderId="3" xfId="0" applyFont="1" applyBorder="1" applyAlignment="1">
      <alignment horizontal="center" vertical="center"/>
    </xf>
    <xf numFmtId="0" fontId="8" fillId="0" borderId="3" xfId="0" applyFont="1" applyFill="1" applyBorder="1" applyAlignment="1">
      <alignment horizontal="left" vertical="center" wrapText="1"/>
    </xf>
    <xf numFmtId="0" fontId="11" fillId="0" borderId="3" xfId="0" applyFont="1" applyBorder="1" applyAlignment="1">
      <alignment horizontal="center" vertical="center" wrapText="1"/>
    </xf>
    <xf numFmtId="0" fontId="11" fillId="0" borderId="3" xfId="0" applyFont="1" applyBorder="1" applyAlignment="1">
      <alignment vertical="center" wrapText="1"/>
    </xf>
    <xf numFmtId="44" fontId="11" fillId="0" borderId="3" xfId="20" applyFont="1" applyBorder="1" applyAlignment="1">
      <alignment vertical="center" wrapText="1"/>
    </xf>
    <xf numFmtId="44" fontId="10" fillId="0" borderId="3" xfId="20" applyFont="1" applyFill="1" applyBorder="1" applyAlignment="1">
      <alignment vertical="center" wrapText="1"/>
    </xf>
    <xf numFmtId="44" fontId="8" fillId="3" borderId="3" xfId="20" applyFont="1" applyFill="1" applyBorder="1" applyAlignment="1">
      <alignment horizontal="center" vertical="center" wrapText="1"/>
    </xf>
    <xf numFmtId="0" fontId="11" fillId="3" borderId="3" xfId="0" applyFont="1" applyFill="1" applyBorder="1" applyAlignment="1">
      <alignment horizontal="center" vertical="center" wrapText="1"/>
    </xf>
    <xf numFmtId="0" fontId="9" fillId="3" borderId="3" xfId="21" applyFont="1" applyFill="1" applyBorder="1" applyAlignment="1">
      <alignment horizontal="center" vertical="center" wrapText="1"/>
      <protection/>
    </xf>
    <xf numFmtId="49" fontId="11" fillId="3" borderId="3" xfId="0" applyNumberFormat="1" applyFont="1" applyFill="1" applyBorder="1" applyAlignment="1">
      <alignment horizontal="center" vertical="center" wrapText="1"/>
    </xf>
    <xf numFmtId="0" fontId="14" fillId="5" borderId="6" xfId="0" applyFont="1" applyFill="1" applyBorder="1" applyAlignment="1">
      <alignment horizontal="center"/>
    </xf>
    <xf numFmtId="0" fontId="14" fillId="5" borderId="7" xfId="0" applyFont="1" applyFill="1" applyBorder="1" applyAlignment="1">
      <alignment horizontal="center"/>
    </xf>
    <xf numFmtId="0" fontId="14" fillId="5" borderId="8" xfId="0" applyFont="1" applyFill="1" applyBorder="1" applyAlignment="1">
      <alignment horizontal="center"/>
    </xf>
    <xf numFmtId="0" fontId="10" fillId="0" borderId="2"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164" fontId="17" fillId="6" borderId="4" xfId="0" applyNumberFormat="1" applyFont="1" applyFill="1" applyBorder="1" applyAlignment="1" applyProtection="1">
      <alignment horizontal="center" vertical="center" wrapText="1"/>
      <protection/>
    </xf>
    <xf numFmtId="0" fontId="17" fillId="6" borderId="9" xfId="0" applyFont="1" applyFill="1" applyBorder="1" applyAlignment="1" applyProtection="1">
      <alignment horizontal="center" vertical="center" wrapText="1"/>
      <protection/>
    </xf>
    <xf numFmtId="164" fontId="13" fillId="0" borderId="10" xfId="20" applyNumberFormat="1" applyFont="1" applyFill="1" applyBorder="1" applyAlignment="1">
      <alignment horizontal="center" vertical="center"/>
    </xf>
    <xf numFmtId="164" fontId="13" fillId="0" borderId="4" xfId="20" applyNumberFormat="1" applyFont="1" applyFill="1" applyBorder="1" applyAlignment="1">
      <alignment horizontal="center" vertical="center"/>
    </xf>
    <xf numFmtId="44" fontId="12" fillId="0" borderId="11" xfId="20" applyFont="1" applyFill="1" applyBorder="1" applyAlignment="1" applyProtection="1">
      <alignment horizontal="center" vertical="center" wrapText="1"/>
      <protection locked="0"/>
    </xf>
    <xf numFmtId="44" fontId="12" fillId="0" borderId="12" xfId="20" applyFont="1" applyFill="1" applyBorder="1" applyAlignment="1" applyProtection="1">
      <alignment horizontal="center" vertical="center" wrapText="1"/>
      <protection locked="0"/>
    </xf>
    <xf numFmtId="44" fontId="12" fillId="0" borderId="2" xfId="20" applyFont="1" applyFill="1" applyBorder="1" applyAlignment="1" applyProtection="1">
      <alignment horizontal="center" vertical="center" wrapText="1"/>
      <protection locked="0"/>
    </xf>
    <xf numFmtId="44" fontId="12" fillId="0" borderId="1" xfId="20" applyFont="1" applyFill="1" applyBorder="1" applyAlignment="1" applyProtection="1">
      <alignment horizontal="center" vertical="center" wrapText="1"/>
      <protection locked="0"/>
    </xf>
    <xf numFmtId="0" fontId="11" fillId="0" borderId="13"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15" xfId="0" applyFont="1" applyFill="1" applyBorder="1" applyAlignment="1">
      <alignment horizontal="left" vertical="center"/>
    </xf>
    <xf numFmtId="0" fontId="11" fillId="3" borderId="4" xfId="0" applyFont="1" applyFill="1" applyBorder="1" applyAlignment="1">
      <alignment horizontal="center" vertical="center" wrapText="1"/>
    </xf>
    <xf numFmtId="0" fontId="11" fillId="3" borderId="9" xfId="0" applyFont="1" applyFill="1" applyBorder="1" applyAlignment="1">
      <alignment horizontal="center" vertical="center" wrapText="1"/>
    </xf>
  </cellXfs>
  <cellStyles count="24">
    <cellStyle name="Normal" xfId="0"/>
    <cellStyle name="Percent" xfId="15"/>
    <cellStyle name="Currency" xfId="16"/>
    <cellStyle name="Currency [0]" xfId="17"/>
    <cellStyle name="Comma" xfId="18"/>
    <cellStyle name="Comma [0]" xfId="19"/>
    <cellStyle name="Měna" xfId="20"/>
    <cellStyle name="normální 6" xfId="21"/>
    <cellStyle name="normální 3" xfId="22"/>
    <cellStyle name="normální 2" xfId="23"/>
    <cellStyle name="normální 6 2" xfId="24"/>
    <cellStyle name="TableStyleLight1" xfId="25"/>
    <cellStyle name="normální 5" xfId="26"/>
    <cellStyle name="normální 3 2 2" xfId="27"/>
    <cellStyle name="normální 5 2" xfId="28"/>
    <cellStyle name="Procenta 2" xfId="29"/>
    <cellStyle name="S5M1" xfId="30"/>
    <cellStyle name="S6M1" xfId="31"/>
    <cellStyle name="S7M1" xfId="32"/>
    <cellStyle name="normální 4" xfId="33"/>
    <cellStyle name="normální 4 2" xfId="34"/>
    <cellStyle name="Měna 2" xfId="35"/>
    <cellStyle name="Měna 3" xfId="36"/>
    <cellStyle name="Normální 14"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tabSelected="1" zoomScale="80" zoomScaleNormal="80" workbookViewId="0" topLeftCell="A1">
      <selection activeCell="E3" sqref="E3"/>
    </sheetView>
  </sheetViews>
  <sheetFormatPr defaultColWidth="9.140625" defaultRowHeight="15"/>
  <cols>
    <col min="1" max="1" width="4.57421875" style="2" bestFit="1" customWidth="1"/>
    <col min="2" max="2" width="14.140625" style="4" customWidth="1"/>
    <col min="3" max="3" width="15.28125" style="2" bestFit="1" customWidth="1"/>
    <col min="4" max="4" width="15.28125" style="2" customWidth="1"/>
    <col min="5" max="5" width="53.00390625" style="3" customWidth="1"/>
    <col min="6" max="6" width="7.28125" style="2" customWidth="1"/>
    <col min="7" max="7" width="16.140625" style="2" bestFit="1" customWidth="1"/>
    <col min="8" max="8" width="24.28125" style="2" customWidth="1"/>
    <col min="9" max="9" width="18.57421875" style="5" customWidth="1"/>
    <col min="10" max="10" width="26.7109375" style="5" bestFit="1" customWidth="1"/>
    <col min="11" max="11" width="23.28125" style="6" customWidth="1"/>
    <col min="12" max="12" width="12.7109375" style="1" customWidth="1"/>
    <col min="13" max="13" width="14.00390625" style="1" customWidth="1"/>
    <col min="14" max="14" width="11.57421875" style="1" customWidth="1"/>
    <col min="15" max="15" width="13.57421875" style="2" customWidth="1"/>
    <col min="16" max="16" width="18.00390625" style="2" customWidth="1"/>
    <col min="17" max="17" width="15.00390625" style="2" customWidth="1"/>
    <col min="18" max="16384" width="9.140625" style="2" customWidth="1"/>
  </cols>
  <sheetData>
    <row r="1" spans="1:17" ht="18">
      <c r="A1" s="50" t="s">
        <v>36</v>
      </c>
      <c r="B1" s="51"/>
      <c r="C1" s="51"/>
      <c r="D1" s="51"/>
      <c r="E1" s="51"/>
      <c r="F1" s="51"/>
      <c r="G1" s="51"/>
      <c r="H1" s="51"/>
      <c r="I1" s="51"/>
      <c r="J1" s="51"/>
      <c r="K1" s="51"/>
      <c r="L1" s="51"/>
      <c r="M1" s="51"/>
      <c r="N1" s="51"/>
      <c r="O1" s="51"/>
      <c r="P1" s="51"/>
      <c r="Q1" s="52"/>
    </row>
    <row r="2" spans="1:17" ht="55.5" customHeight="1">
      <c r="A2" s="28" t="s">
        <v>0</v>
      </c>
      <c r="B2" s="29" t="s">
        <v>1</v>
      </c>
      <c r="C2" s="29" t="s">
        <v>14</v>
      </c>
      <c r="D2" s="29" t="s">
        <v>13</v>
      </c>
      <c r="E2" s="30" t="s">
        <v>2</v>
      </c>
      <c r="F2" s="29" t="s">
        <v>3</v>
      </c>
      <c r="G2" s="29" t="s">
        <v>4</v>
      </c>
      <c r="H2" s="29" t="s">
        <v>5</v>
      </c>
      <c r="I2" s="31" t="s">
        <v>6</v>
      </c>
      <c r="J2" s="31" t="s">
        <v>7</v>
      </c>
      <c r="K2" s="32" t="s">
        <v>10</v>
      </c>
      <c r="L2" s="32" t="s">
        <v>15</v>
      </c>
      <c r="M2" s="32" t="s">
        <v>16</v>
      </c>
      <c r="N2" s="33" t="s">
        <v>8</v>
      </c>
      <c r="O2" s="33" t="s">
        <v>9</v>
      </c>
      <c r="P2" s="32" t="s">
        <v>18</v>
      </c>
      <c r="Q2" s="34" t="s">
        <v>17</v>
      </c>
    </row>
    <row r="3" spans="1:17" ht="218.25" customHeight="1">
      <c r="A3" s="20">
        <v>1</v>
      </c>
      <c r="B3" s="18" t="s">
        <v>23</v>
      </c>
      <c r="C3" s="21" t="s">
        <v>24</v>
      </c>
      <c r="D3" s="18" t="s">
        <v>25</v>
      </c>
      <c r="E3" s="35" t="s">
        <v>37</v>
      </c>
      <c r="F3" s="18">
        <v>2</v>
      </c>
      <c r="G3" s="18"/>
      <c r="H3" s="18"/>
      <c r="I3" s="8"/>
      <c r="J3" s="22">
        <f>I3*F3</f>
        <v>0</v>
      </c>
      <c r="K3" s="26">
        <v>40800</v>
      </c>
      <c r="L3" s="36" t="s">
        <v>19</v>
      </c>
      <c r="M3" s="23" t="s">
        <v>28</v>
      </c>
      <c r="N3" s="24" t="s">
        <v>33</v>
      </c>
      <c r="O3" s="24" t="s">
        <v>20</v>
      </c>
      <c r="P3" s="37" t="s">
        <v>22</v>
      </c>
      <c r="Q3" s="69" t="s">
        <v>21</v>
      </c>
    </row>
    <row r="4" spans="1:17" ht="183" customHeight="1">
      <c r="A4" s="20">
        <v>2</v>
      </c>
      <c r="B4" s="18" t="s">
        <v>26</v>
      </c>
      <c r="C4" s="21" t="s">
        <v>24</v>
      </c>
      <c r="D4" s="18" t="s">
        <v>25</v>
      </c>
      <c r="E4" s="27" t="s">
        <v>29</v>
      </c>
      <c r="F4" s="18">
        <v>2</v>
      </c>
      <c r="G4" s="19"/>
      <c r="H4" s="7"/>
      <c r="I4" s="8"/>
      <c r="J4" s="22">
        <f aca="true" t="shared" si="0" ref="J4:J8">I4*F4</f>
        <v>0</v>
      </c>
      <c r="K4" s="26">
        <v>12860</v>
      </c>
      <c r="L4" s="36" t="s">
        <v>19</v>
      </c>
      <c r="M4" s="23" t="s">
        <v>34</v>
      </c>
      <c r="N4" s="24" t="s">
        <v>35</v>
      </c>
      <c r="O4" s="24" t="s">
        <v>20</v>
      </c>
      <c r="P4" s="37" t="s">
        <v>22</v>
      </c>
      <c r="Q4" s="69"/>
    </row>
    <row r="5" spans="1:17" ht="182.25" customHeight="1">
      <c r="A5" s="20">
        <v>3</v>
      </c>
      <c r="B5" s="18" t="s">
        <v>26</v>
      </c>
      <c r="C5" s="21" t="s">
        <v>24</v>
      </c>
      <c r="D5" s="18" t="s">
        <v>25</v>
      </c>
      <c r="E5" s="27" t="s">
        <v>30</v>
      </c>
      <c r="F5" s="18">
        <v>1</v>
      </c>
      <c r="G5" s="19"/>
      <c r="H5" s="7"/>
      <c r="I5" s="8"/>
      <c r="J5" s="22">
        <f aca="true" t="shared" si="1" ref="J5">I5*F5</f>
        <v>0</v>
      </c>
      <c r="K5" s="26">
        <v>6430</v>
      </c>
      <c r="L5" s="36" t="s">
        <v>19</v>
      </c>
      <c r="M5" s="23" t="s">
        <v>34</v>
      </c>
      <c r="N5" s="24" t="s">
        <v>35</v>
      </c>
      <c r="O5" s="24" t="s">
        <v>20</v>
      </c>
      <c r="P5" s="37" t="s">
        <v>22</v>
      </c>
      <c r="Q5" s="69"/>
    </row>
    <row r="6" spans="1:17" ht="175.35" customHeight="1">
      <c r="A6" s="20">
        <v>4</v>
      </c>
      <c r="B6" s="18" t="s">
        <v>26</v>
      </c>
      <c r="C6" s="21" t="s">
        <v>24</v>
      </c>
      <c r="D6" s="18" t="s">
        <v>25</v>
      </c>
      <c r="E6" s="27" t="s">
        <v>30</v>
      </c>
      <c r="F6" s="18">
        <v>1</v>
      </c>
      <c r="G6" s="19"/>
      <c r="H6" s="7"/>
      <c r="I6" s="8"/>
      <c r="J6" s="22">
        <f t="shared" si="0"/>
        <v>0</v>
      </c>
      <c r="K6" s="26">
        <v>6430</v>
      </c>
      <c r="L6" s="36" t="s">
        <v>19</v>
      </c>
      <c r="M6" s="23" t="s">
        <v>28</v>
      </c>
      <c r="N6" s="24" t="s">
        <v>33</v>
      </c>
      <c r="O6" s="24" t="s">
        <v>20</v>
      </c>
      <c r="P6" s="37" t="s">
        <v>22</v>
      </c>
      <c r="Q6" s="69"/>
    </row>
    <row r="7" spans="1:17" ht="175.35" customHeight="1">
      <c r="A7" s="20">
        <v>5</v>
      </c>
      <c r="B7" s="18" t="s">
        <v>31</v>
      </c>
      <c r="C7" s="21" t="s">
        <v>24</v>
      </c>
      <c r="D7" s="18" t="s">
        <v>25</v>
      </c>
      <c r="E7" s="35" t="s">
        <v>32</v>
      </c>
      <c r="F7" s="18">
        <v>8</v>
      </c>
      <c r="G7" s="18"/>
      <c r="H7" s="18"/>
      <c r="I7" s="8"/>
      <c r="J7" s="22">
        <f t="shared" si="0"/>
        <v>0</v>
      </c>
      <c r="K7" s="26">
        <v>5760</v>
      </c>
      <c r="L7" s="36" t="s">
        <v>19</v>
      </c>
      <c r="M7" s="23" t="s">
        <v>28</v>
      </c>
      <c r="N7" s="24" t="s">
        <v>33</v>
      </c>
      <c r="O7" s="24" t="s">
        <v>20</v>
      </c>
      <c r="P7" s="37" t="s">
        <v>22</v>
      </c>
      <c r="Q7" s="69"/>
    </row>
    <row r="8" spans="1:17" ht="213.75" customHeight="1" thickBot="1">
      <c r="A8" s="38">
        <v>6</v>
      </c>
      <c r="B8" s="39" t="s">
        <v>26</v>
      </c>
      <c r="C8" s="40" t="s">
        <v>24</v>
      </c>
      <c r="D8" s="39" t="s">
        <v>25</v>
      </c>
      <c r="E8" s="41" t="s">
        <v>27</v>
      </c>
      <c r="F8" s="39">
        <v>2</v>
      </c>
      <c r="G8" s="42"/>
      <c r="H8" s="43"/>
      <c r="I8" s="44"/>
      <c r="J8" s="45">
        <f t="shared" si="0"/>
        <v>0</v>
      </c>
      <c r="K8" s="46">
        <v>12860</v>
      </c>
      <c r="L8" s="47" t="s">
        <v>19</v>
      </c>
      <c r="M8" s="48" t="s">
        <v>28</v>
      </c>
      <c r="N8" s="49" t="s">
        <v>33</v>
      </c>
      <c r="O8" s="49" t="s">
        <v>20</v>
      </c>
      <c r="P8" s="25" t="s">
        <v>22</v>
      </c>
      <c r="Q8" s="70"/>
    </row>
    <row r="9" spans="1:15" ht="15" customHeight="1">
      <c r="A9" s="65"/>
      <c r="B9" s="66"/>
      <c r="C9" s="66"/>
      <c r="D9" s="66"/>
      <c r="E9" s="66"/>
      <c r="F9" s="66"/>
      <c r="G9" s="66"/>
      <c r="H9" s="66"/>
      <c r="I9" s="61" t="s">
        <v>11</v>
      </c>
      <c r="J9" s="62"/>
      <c r="K9" s="59">
        <f>SUM(K3:K8)</f>
        <v>85140</v>
      </c>
      <c r="L9" s="12"/>
      <c r="M9" s="12"/>
      <c r="N9" s="12"/>
      <c r="O9" s="13"/>
    </row>
    <row r="10" spans="1:15" ht="15.75" customHeight="1" thickBot="1">
      <c r="A10" s="67"/>
      <c r="B10" s="68"/>
      <c r="C10" s="68"/>
      <c r="D10" s="68"/>
      <c r="E10" s="68"/>
      <c r="F10" s="68"/>
      <c r="G10" s="68"/>
      <c r="H10" s="68"/>
      <c r="I10" s="63"/>
      <c r="J10" s="64"/>
      <c r="K10" s="60"/>
      <c r="L10" s="14"/>
      <c r="M10" s="14"/>
      <c r="N10" s="14"/>
      <c r="O10" s="15"/>
    </row>
    <row r="11" spans="1:15" ht="15.75" customHeight="1">
      <c r="A11" s="9"/>
      <c r="B11" s="10"/>
      <c r="C11" s="9"/>
      <c r="D11" s="9"/>
      <c r="E11" s="11"/>
      <c r="F11" s="9"/>
      <c r="G11" s="9"/>
      <c r="H11" s="9"/>
      <c r="I11" s="53" t="s">
        <v>12</v>
      </c>
      <c r="J11" s="54"/>
      <c r="K11" s="57">
        <f>SUM(J3:J8)</f>
        <v>0</v>
      </c>
      <c r="L11" s="16"/>
      <c r="M11" s="16"/>
      <c r="N11" s="16"/>
      <c r="O11" s="9"/>
    </row>
    <row r="12" spans="1:15" ht="15.75" customHeight="1" thickBot="1">
      <c r="A12" s="9"/>
      <c r="B12" s="10"/>
      <c r="C12" s="9"/>
      <c r="D12" s="9"/>
      <c r="E12" s="11"/>
      <c r="F12" s="9"/>
      <c r="G12" s="9"/>
      <c r="H12" s="9"/>
      <c r="I12" s="55"/>
      <c r="J12" s="56"/>
      <c r="K12" s="58"/>
      <c r="L12" s="17"/>
      <c r="M12" s="17"/>
      <c r="N12" s="17"/>
      <c r="O12" s="9"/>
    </row>
    <row r="23" ht="15">
      <c r="J23"/>
    </row>
  </sheetData>
  <mergeCells count="7">
    <mergeCell ref="A1:Q1"/>
    <mergeCell ref="I11:J12"/>
    <mergeCell ref="K11:K12"/>
    <mergeCell ref="K9:K10"/>
    <mergeCell ref="I9:J10"/>
    <mergeCell ref="A9:H10"/>
    <mergeCell ref="Q3:Q8"/>
  </mergeCells>
  <printOptions/>
  <pageMargins left="0.2362204724409449" right="0.2362204724409449" top="0.7480314960629921" bottom="0.7480314960629921" header="0.31496062992125984" footer="0.31496062992125984"/>
  <pageSetup fitToHeight="3" fitToWidth="1" horizontalDpi="600" verticalDpi="600" orientation="landscape" paperSize="9" scale="42"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48FD9DF9C2FFE43901142BA75CE0F22" ma:contentTypeVersion="13" ma:contentTypeDescription="Vytvoří nový dokument" ma:contentTypeScope="" ma:versionID="842ddf808dc707ab85722825d2ec04ab">
  <xsd:schema xmlns:xsd="http://www.w3.org/2001/XMLSchema" xmlns:xs="http://www.w3.org/2001/XMLSchema" xmlns:p="http://schemas.microsoft.com/office/2006/metadata/properties" xmlns:ns3="97fdc0f3-00a9-4035-9e46-c889e3ee06f0" xmlns:ns4="0576dd76-f7f3-4454-9979-b48fac51be14" targetNamespace="http://schemas.microsoft.com/office/2006/metadata/properties" ma:root="true" ma:fieldsID="5ad51691c56c90081cbb264690e3356b" ns3:_="" ns4:_="">
    <xsd:import namespace="97fdc0f3-00a9-4035-9e46-c889e3ee06f0"/>
    <xsd:import namespace="0576dd76-f7f3-4454-9979-b48fac51be1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fdc0f3-00a9-4035-9e46-c889e3ee06f0"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description="" ma:internalName="SharedWithDetails" ma:readOnly="true">
      <xsd:simpleType>
        <xsd:restriction base="dms:Note">
          <xsd:maxLength value="255"/>
        </xsd:restriction>
      </xsd:simpleType>
    </xsd:element>
    <xsd:element name="SharingHintHash" ma:index="10" nillable="true" ma:displayName="Hodnota hash upozornění na sdílení"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76dd76-f7f3-4454-9979-b48fac51be1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E3F977-0AEE-4989-B850-CF724461DA7C}">
  <ds:schemaRefs>
    <ds:schemaRef ds:uri="http://purl.org/dc/terms/"/>
    <ds:schemaRef ds:uri="http://schemas.microsoft.com/office/2006/documentManagement/types"/>
    <ds:schemaRef ds:uri="http://schemas.openxmlformats.org/package/2006/metadata/core-properties"/>
    <ds:schemaRef ds:uri="0576dd76-f7f3-4454-9979-b48fac51be14"/>
    <ds:schemaRef ds:uri="http://purl.org/dc/elements/1.1/"/>
    <ds:schemaRef ds:uri="http://schemas.microsoft.com/office/infopath/2007/PartnerControls"/>
    <ds:schemaRef ds:uri="97fdc0f3-00a9-4035-9e46-c889e3ee06f0"/>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DA03EB0-4B3D-4E5D-9732-35DB4302D7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fdc0f3-00a9-4035-9e46-c889e3ee06f0"/>
    <ds:schemaRef ds:uri="0576dd76-f7f3-4454-9979-b48fac51be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2F3793-E318-40A6-972B-F5D30EAFD7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Kučera Vít</dc:creator>
  <cp:keywords/>
  <dc:description/>
  <cp:lastModifiedBy>Hejl Jaromír</cp:lastModifiedBy>
  <cp:lastPrinted>2017-04-13T07:21:11Z</cp:lastPrinted>
  <dcterms:created xsi:type="dcterms:W3CDTF">2014-01-15T10:28:56Z</dcterms:created>
  <dcterms:modified xsi:type="dcterms:W3CDTF">2020-12-11T13:21:09Z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0x010100248FD9DF9C2FFE43901142BA75CE0F22</vt:lpwstr>
  </property>
</Properties>
</file>